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959"/>
  </bookViews>
  <sheets>
    <sheet name="公司产品目录" sheetId="1" r:id="rId1"/>
    <sheet name="渠道出运计划表" sheetId="58" r:id="rId2"/>
    <sheet name="英国海外仓服务价目表" sheetId="48" r:id="rId3"/>
    <sheet name="英国空派DPD" sheetId="5" r:id="rId4"/>
    <sheet name="英国空派包税" sheetId="57" r:id="rId5"/>
    <sheet name="英国空运超大件卡派" sheetId="33" r:id="rId6"/>
    <sheet name="欧洲空派包税" sheetId="23" r:id="rId7"/>
    <sheet name="欧洲空派自税、递延" sheetId="59" r:id="rId8"/>
    <sheet name="欧洲空派超大件" sheetId="61" r:id="rId9"/>
    <sheet name="英国海运超大件卡派" sheetId="34" r:id="rId10"/>
    <sheet name="英国海运" sheetId="21" r:id="rId11"/>
    <sheet name="欧洲海运包税" sheetId="32" r:id="rId12"/>
    <sheet name="欧洲海运自税" sheetId="55" r:id="rId13"/>
    <sheet name="英国铁路" sheetId="52" r:id="rId14"/>
    <sheet name="欧洲铁路包税" sheetId="56" r:id="rId15"/>
    <sheet name="英国空海派包税附加费表格" sheetId="26" r:id="rId16"/>
    <sheet name="英国海关编码表" sheetId="20" r:id="rId17"/>
    <sheet name="FBA地址参考" sheetId="9" r:id="rId18"/>
  </sheets>
  <definedNames>
    <definedName name="_xlnm._FilterDatabase" localSheetId="0" hidden="1">公司产品目录!$A$1:$P$25</definedName>
    <definedName name="_xlnm._FilterDatabase" localSheetId="1" hidden="1">渠道出运计划表!$A$2:$P$29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I2" authorId="0">
      <text>
        <r>
          <rPr>
            <sz val="16"/>
            <rFont val="华文中宋"/>
            <charset val="134"/>
          </rPr>
          <t>Royal mail重量尺寸限制：单个包裹重量: 0~20KG，三边尺寸限制: 最长边&lt;=60CM,第二长边&lt;=46CM,最短边&lt;=46CM，非岛屿地址无偏远费
DPD重量尺寸限制：尺寸不能超过100*70*60cm，三边总和不能超过230cm，其中一边超过也算超出，例如90*80*60cm，这个属于超尺寸，重量限制不能超过28kg/件，超出附加费加300RMB/件。
21KG以上，一票多件，单件最低计费重量10KG，不足10KG加收20RMB/件的超轻费，21KG以下，不收超轻费。</t>
        </r>
      </text>
    </comment>
  </commentList>
</comments>
</file>

<file path=xl/sharedStrings.xml><?xml version="1.0" encoding="utf-8"?>
<sst xmlns="http://schemas.openxmlformats.org/spreadsheetml/2006/main" count="3283" uniqueCount="2594">
  <si>
    <t>序号</t>
  </si>
  <si>
    <t>产品渠道</t>
  </si>
  <si>
    <t>我司系统分类</t>
  </si>
  <si>
    <t>出货时间</t>
  </si>
  <si>
    <t>时效</t>
  </si>
  <si>
    <t>服务类型</t>
  </si>
  <si>
    <t>备注</t>
  </si>
  <si>
    <t>英国海外仓服务</t>
  </si>
  <si>
    <t>点击进入</t>
  </si>
  <si>
    <t>海外仓</t>
  </si>
  <si>
    <t>海外仓地址咨询我司客服</t>
  </si>
  <si>
    <t>英国普货空卡A价（超大件）</t>
  </si>
  <si>
    <t>大陆航班统配每天出货</t>
  </si>
  <si>
    <t>7-10个自然日提取</t>
  </si>
  <si>
    <t>空运区</t>
  </si>
  <si>
    <t>空运卡车派送服务，可接木箱、托盘、航空箱等超大件  货物！</t>
  </si>
  <si>
    <t>英国空派大陆飞快线-C价</t>
  </si>
  <si>
    <r>
      <rPr>
        <sz val="9"/>
        <color rgb="FFFF0000"/>
        <rFont val="方正粗黑宋简体"/>
        <charset val="134"/>
      </rPr>
      <t>大陆直飞航班</t>
    </r>
    <r>
      <rPr>
        <sz val="9"/>
        <color theme="4" tint="-0.499984740745262"/>
        <rFont val="方正粗黑宋简体"/>
        <charset val="134"/>
      </rPr>
      <t>每天出货</t>
    </r>
  </si>
  <si>
    <t>5-7自然日提取</t>
  </si>
  <si>
    <r>
      <rPr>
        <sz val="11"/>
        <color theme="4" tint="-0.499984740745262"/>
        <rFont val="方正粗黑宋简体"/>
        <charset val="134"/>
      </rPr>
      <t>只接普货，不接带电，可接弱磁需要磁检，</t>
    </r>
    <r>
      <rPr>
        <sz val="11"/>
        <color rgb="FFFF0000"/>
        <rFont val="方正粗黑宋简体"/>
        <charset val="134"/>
      </rPr>
      <t>只用直飞航班</t>
    </r>
  </si>
  <si>
    <t>英国空派普货大陆飞经济线-P价</t>
  </si>
  <si>
    <t>每周1.3.6出货接4.7.2航班</t>
  </si>
  <si>
    <t>8-10自然日提取</t>
  </si>
  <si>
    <r>
      <rPr>
        <sz val="11"/>
        <color theme="4" tint="-0.499984740745262"/>
        <rFont val="方正粗黑宋简体"/>
        <charset val="134"/>
      </rPr>
      <t>不接带电，不接9710报关件，</t>
    </r>
    <r>
      <rPr>
        <sz val="11"/>
        <color rgb="FFFF0000"/>
        <rFont val="方正粗黑宋简体"/>
        <charset val="134"/>
      </rPr>
      <t>空运普货经济线</t>
    </r>
  </si>
  <si>
    <t>英国空派韩国飞-D价</t>
  </si>
  <si>
    <t>韩国飞每周1.3.5出货</t>
  </si>
  <si>
    <t>7-8工作日提取</t>
  </si>
  <si>
    <t>可接带电带磁</t>
  </si>
  <si>
    <t>英国普货空派包税-R价</t>
  </si>
  <si>
    <t>7-9自然日提取</t>
  </si>
  <si>
    <t>只接普货，不接带电，可接弱磁需要磁检</t>
  </si>
  <si>
    <t>英国带电空派包税-S价</t>
  </si>
  <si>
    <t>8-10个自然日提取</t>
  </si>
  <si>
    <t>接带电产品，拒收仿牌，粉末，膏体，液体，化工品，电子烟，纯电池。</t>
  </si>
  <si>
    <t>英国敏感货空派包税-Q价</t>
  </si>
  <si>
    <t>10-12个自然日提取</t>
  </si>
  <si>
    <t>可接化妆品，液体，膏体，厨房刀具, F牌,仿产地,球队图案,国旗,华为小米等国内无授权品牌</t>
  </si>
  <si>
    <t>英国电子烟空派包税-M价</t>
  </si>
  <si>
    <t>可接电子烟、纯烟油、口含烟</t>
  </si>
  <si>
    <t>欧洲普货空派快线-K价</t>
  </si>
  <si>
    <t>每周1.3.5.6出货接3.4.6.7航班</t>
  </si>
  <si>
    <t>5-7工作日提取</t>
  </si>
  <si>
    <r>
      <rPr>
        <sz val="11"/>
        <color rgb="FFFF0000"/>
        <rFont val="方正粗黑宋简体"/>
        <charset val="134"/>
      </rPr>
      <t>限时达</t>
    </r>
    <r>
      <rPr>
        <sz val="11"/>
        <color theme="4" tint="-0.499984740745262"/>
        <rFont val="方正粗黑宋简体"/>
        <charset val="134"/>
      </rPr>
      <t>，香港直飞航班，可接普货、带电、带磁类产品，固体膏体类化妆品</t>
    </r>
  </si>
  <si>
    <t>欧洲普货空派-G价</t>
  </si>
  <si>
    <t>8-10工作日提取</t>
  </si>
  <si>
    <t>欧洲带电空派-E价</t>
  </si>
  <si>
    <t>每周1.3.4.5航班</t>
  </si>
  <si>
    <r>
      <rPr>
        <sz val="11"/>
        <color theme="4" tint="-0.499984740745262"/>
        <rFont val="方正粗黑宋简体"/>
        <charset val="134"/>
      </rPr>
      <t>接带电产品，</t>
    </r>
    <r>
      <rPr>
        <sz val="11"/>
        <color rgb="FFFF0000"/>
        <rFont val="方正粗黑宋简体"/>
        <charset val="134"/>
      </rPr>
      <t>拒收</t>
    </r>
    <r>
      <rPr>
        <sz val="11"/>
        <color theme="4" tint="-0.499984740745262"/>
        <rFont val="方正粗黑宋简体"/>
        <charset val="134"/>
      </rPr>
      <t>仿牌，粉末，膏体，液体，化工品，电子烟，纯电池。</t>
    </r>
  </si>
  <si>
    <t>欧洲敏感货空派-F价</t>
  </si>
  <si>
    <t>欧洲空派超大件普货- OB价</t>
  </si>
  <si>
    <t>空运超大件派送服务，可接木箱、托盘、航空箱等超大件  货物！DHL/FedEx/卡车 派送服务</t>
  </si>
  <si>
    <t>英国海运DPD派-H价</t>
  </si>
  <si>
    <t>每天装柜</t>
  </si>
  <si>
    <t>开船后35~40个自然日提取</t>
  </si>
  <si>
    <t>海运区</t>
  </si>
  <si>
    <t>英国保税仓单票单清，每天装柜</t>
  </si>
  <si>
    <t>英国海运超大件卡派-B价</t>
  </si>
  <si>
    <t>开船后40~45天派送</t>
  </si>
  <si>
    <t>海运卡车派送服务，可接木箱、托盘、航空箱等超大件货物，可接私人地址、商业地址、海外仓等地址货物！</t>
  </si>
  <si>
    <t>英国亚马逊、海外仓地址海卡不包税-I价</t>
  </si>
  <si>
    <t>开船后40-45天签收</t>
  </si>
  <si>
    <t>欧洲海运包税-J价</t>
  </si>
  <si>
    <t>每周4、5装柜</t>
  </si>
  <si>
    <t>开船后50-55天签收</t>
  </si>
  <si>
    <t>欧洲海运含税到门，无需提供VAT/EORI</t>
  </si>
  <si>
    <t>欧洲海运自税-L价</t>
  </si>
  <si>
    <t>缓缴纳VAT，缓解资金压力。
尾段快递直送服务，时效更有保障。</t>
  </si>
  <si>
    <t>英国铁路-T价</t>
  </si>
  <si>
    <t>每周6装柜</t>
  </si>
  <si>
    <t>发车后25-30自然日提取</t>
  </si>
  <si>
    <t>铁路区</t>
  </si>
  <si>
    <t>发车起25-30个自然日左右提取（英国保税仓单票单清）</t>
  </si>
  <si>
    <t>欧洲铁路包税-O价</t>
  </si>
  <si>
    <t>发车后30-35自然日提取</t>
  </si>
  <si>
    <t>欧洲铁路含税到门，无需提供VAT/EORI</t>
  </si>
  <si>
    <t>英国空海派包税附加费表格</t>
  </si>
  <si>
    <t>英国附加费表格</t>
  </si>
  <si>
    <t>FBA仓地址参考</t>
  </si>
  <si>
    <t>进入表格</t>
  </si>
  <si>
    <t>海关编码参考表</t>
  </si>
  <si>
    <r>
      <rPr>
        <sz val="11"/>
        <color theme="4" tint="-0.499984740745262"/>
        <rFont val="方正粗黑宋简体"/>
        <charset val="134"/>
      </rPr>
      <t>不包税货物建议使用此表格里的海关编码，</t>
    </r>
    <r>
      <rPr>
        <sz val="11"/>
        <color rgb="FFFF0000"/>
        <rFont val="方正粗黑宋简体"/>
        <charset val="134"/>
      </rPr>
      <t>可降低海关查验率</t>
    </r>
  </si>
  <si>
    <t>英国空运</t>
  </si>
  <si>
    <t>空运</t>
  </si>
  <si>
    <t>渠道代码</t>
  </si>
  <si>
    <t>日期</t>
  </si>
  <si>
    <t>星期一</t>
  </si>
  <si>
    <t>星期二</t>
  </si>
  <si>
    <t>星期三</t>
  </si>
  <si>
    <t>星期四</t>
  </si>
  <si>
    <t>星期五</t>
  </si>
  <si>
    <t>星期六</t>
  </si>
  <si>
    <t>快线</t>
  </si>
  <si>
    <t>A/C</t>
  </si>
  <si>
    <t>出仓时间</t>
  </si>
  <si>
    <t>航班时间</t>
  </si>
  <si>
    <t>慢线</t>
  </si>
  <si>
    <t>P</t>
  </si>
  <si>
    <t>带电</t>
  </si>
  <si>
    <t>D</t>
  </si>
  <si>
    <t>普货包税</t>
  </si>
  <si>
    <t>R</t>
  </si>
  <si>
    <t>带电包税</t>
  </si>
  <si>
    <t>S</t>
  </si>
  <si>
    <t>敏感货包税</t>
  </si>
  <si>
    <t>Q</t>
  </si>
  <si>
    <t>欧洲空运</t>
  </si>
  <si>
    <t>K</t>
  </si>
  <si>
    <t>普货</t>
  </si>
  <si>
    <t>G/SP/OB</t>
  </si>
  <si>
    <t>E</t>
  </si>
  <si>
    <t>敏感货</t>
  </si>
  <si>
    <t>F</t>
  </si>
  <si>
    <t>英国海运</t>
  </si>
  <si>
    <t>港口</t>
  </si>
  <si>
    <t>船名/航次</t>
  </si>
  <si>
    <t>预计截单时间</t>
  </si>
  <si>
    <t>预计开船时间</t>
  </si>
  <si>
    <t>预计靠港时间</t>
  </si>
  <si>
    <t>盐田</t>
  </si>
  <si>
    <t xml:space="preserve">OOCL ZEEBRUGGE/AEU1/008W </t>
  </si>
  <si>
    <t>OA航线，统配OOCL和COSCO</t>
  </si>
  <si>
    <t>宁波</t>
  </si>
  <si>
    <t>EVER ARM/AEU5/1378-014W</t>
  </si>
  <si>
    <t>以上均为预计时间，具体以实际为准</t>
  </si>
  <si>
    <t>英国海外仓订单处理及仓储费用</t>
  </si>
  <si>
    <t>明细</t>
  </si>
  <si>
    <t>币种/单位</t>
  </si>
  <si>
    <t>费用</t>
  </si>
  <si>
    <t>入库处理费</t>
  </si>
  <si>
    <t>RMB/件</t>
  </si>
  <si>
    <t>货物入库时收取，适用于所有入库货物</t>
  </si>
  <si>
    <t>出库处理费</t>
  </si>
  <si>
    <t>货物出库时收取，适用于所有出库货物</t>
  </si>
  <si>
    <t>清点费</t>
  </si>
  <si>
    <t>RMB/个产品</t>
  </si>
  <si>
    <t>亚马逊移仓都会有此费用产生</t>
  </si>
  <si>
    <t>换标费</t>
  </si>
  <si>
    <t>RMB/SKU</t>
  </si>
  <si>
    <t>不需要覆盖原SKU标签</t>
  </si>
  <si>
    <t>需要覆盖原SKU标签</t>
  </si>
  <si>
    <t>贴标费</t>
  </si>
  <si>
    <t>包含外箱FBA标签/DDP标签，此项报价包含覆盖原标签服务</t>
  </si>
  <si>
    <t>分拣费</t>
  </si>
  <si>
    <t>若产生分货操作，均有此费用</t>
  </si>
  <si>
    <t>原箱打包费</t>
  </si>
  <si>
    <t>如需拆箱换SKU，换产品等服务均会产生原箱打包费</t>
  </si>
  <si>
    <t>换箱费</t>
  </si>
  <si>
    <t>更换新纸箱</t>
  </si>
  <si>
    <t>DPD派送费</t>
  </si>
  <si>
    <t>注意DPD尺寸：100CM*70CM*60CM   限重：30KGS
如果超过这个尺寸或重量则会收取额外附加RMB/件                                                           单票如果低于1箱会加收快递提取服务费RMB50/件，单票低消2箱</t>
  </si>
  <si>
    <t>拍照</t>
  </si>
  <si>
    <t>如需此项服务，则收取该费用</t>
  </si>
  <si>
    <t>仓储费</t>
  </si>
  <si>
    <t>RMB/CBM</t>
  </si>
  <si>
    <t>1-30天：免费</t>
  </si>
  <si>
    <t>1）30天内免收仓储费，入库第31天开始计算仓储费用；
2）计费标准：如若分批入货，则以第一件货物入仓时间开始计算免仓期，请注意仓储计费时间；
3）货物按照实际入仓体积计费，起始体积收费 0.5立方米，不足0.5立方米按0.5立方米算；
4）自然月12月在原有收费标准上增加GBP 0.15/CBM/天旺季附加费，处在30天免仓租期内的货物除外；</t>
  </si>
  <si>
    <t>31-60天：￥8.5/方/天</t>
  </si>
  <si>
    <t>61-180天：￥10/方/天</t>
  </si>
  <si>
    <t>180天＋：￥15/方/天</t>
  </si>
  <si>
    <t>注意事项</t>
  </si>
  <si>
    <t>1.此报价为英国普通仓库报价服务，如需监管仓服务，请单独咨询我司报价；</t>
  </si>
  <si>
    <t>2.此服务可接受亚马逊退仓货物，也可再次派送至亚马逊仓库，但无法派送到其他英国海外仓及私人地址；</t>
  </si>
  <si>
    <t>3.货物限制：侵权产品（仿货）、药品、粉末、液体、纯电池、危险品（如刀具、易燃易爆物品）、烟酒、现金及有价证券、敏感品(含英国本土禁止进口的货物)，我司海外仓不收运和存储以上货物类型，如有客户瞒报，我司保留追究权力；</t>
  </si>
  <si>
    <t>4.海外仓服务需15天作为一个结算周期，我司不给予任何账期，请知悉；</t>
  </si>
  <si>
    <t>5.特别提示：如贵司同意接受我司服务，即视为贵司已详细阅读过以上内容，接受我司报价并接受各条款的约束；</t>
  </si>
  <si>
    <r>
      <rPr>
        <sz val="24"/>
        <color theme="4" tint="-0.499984740745262"/>
        <rFont val="方正粗黑宋简体"/>
        <charset val="134"/>
      </rPr>
      <t xml:space="preserve">英国空派普货快线  </t>
    </r>
    <r>
      <rPr>
        <sz val="24"/>
        <color rgb="FFFF0000"/>
        <rFont val="方正粗黑宋简体"/>
        <charset val="134"/>
      </rPr>
      <t>6日提</t>
    </r>
  </si>
  <si>
    <t>5KG+</t>
  </si>
  <si>
    <t>10KG+</t>
  </si>
  <si>
    <t>21KG+</t>
  </si>
  <si>
    <t>45KG+</t>
  </si>
  <si>
    <t>101KG+</t>
  </si>
  <si>
    <t>500KG+</t>
  </si>
  <si>
    <t>C1 包税</t>
  </si>
  <si>
    <t>大陆飞，后段DPD派送，5-6自然日提取</t>
  </si>
  <si>
    <t>C2 自税/递延</t>
  </si>
  <si>
    <r>
      <rPr>
        <sz val="18"/>
        <color theme="4" tint="-0.5"/>
        <rFont val="方正粗黑宋简体"/>
        <charset val="134"/>
      </rPr>
      <t>出仓后6个自然日内提取，第7个自然日</t>
    </r>
    <r>
      <rPr>
        <sz val="18"/>
        <color theme="4" tint="-0.5"/>
        <rFont val="Microsoft YaHei UI"/>
        <charset val="134"/>
      </rPr>
      <t>未提取</t>
    </r>
    <r>
      <rPr>
        <sz val="18"/>
        <color theme="4" tint="-0.5"/>
        <rFont val="方正粗黑宋简体"/>
        <charset val="134"/>
      </rPr>
      <t>运费-1RMB/KG/天</t>
    </r>
    <r>
      <rPr>
        <sz val="18"/>
        <color theme="4" tint="-0.5"/>
        <rFont val="Microsoft YaHei UI"/>
        <charset val="134"/>
      </rPr>
      <t>(提取当天不算在内）</t>
    </r>
    <r>
      <rPr>
        <sz val="18"/>
        <color theme="4" tint="-0.5"/>
        <rFont val="方正粗黑宋简体"/>
        <charset val="134"/>
      </rPr>
      <t>，最高赔偿5RMB/KG
国内海关、英国海关查验、航班临时取消、自然灾害等不可抗力因素除外</t>
    </r>
  </si>
  <si>
    <t>重货优惠：</t>
  </si>
  <si>
    <t>1:250 -1RMB/KG
1:300 -2RMB/KG
1:400 -3RMB/KG
1:500 -4RMB/KG</t>
  </si>
  <si>
    <t>单票满100KG以上才可享受重货优惠</t>
  </si>
  <si>
    <r>
      <rPr>
        <sz val="12"/>
        <color rgb="FFFF0000"/>
        <rFont val="方正粗黑宋简体"/>
        <charset val="134"/>
      </rPr>
      <t>自税/自税递延VAT清关费100</t>
    </r>
    <r>
      <rPr>
        <sz val="12"/>
        <color rgb="FFFF0000"/>
        <rFont val="Microsoft YaHei UI"/>
        <charset val="134"/>
      </rPr>
      <t>元</t>
    </r>
    <r>
      <rPr>
        <sz val="12"/>
        <color rgb="FFFF0000"/>
        <rFont val="方正粗黑宋简体"/>
        <charset val="134"/>
      </rPr>
      <t>/票</t>
    </r>
    <r>
      <rPr>
        <sz val="12"/>
        <color rgb="FFFF0000"/>
        <rFont val="Microsoft YaHei UI"/>
        <charset val="134"/>
      </rPr>
      <t>；</t>
    </r>
    <r>
      <rPr>
        <sz val="12"/>
        <color theme="4" tint="-0.499984740745262"/>
        <rFont val="方正粗黑宋简体"/>
        <charset val="134"/>
      </rPr>
      <t>一般贸易报关</t>
    </r>
    <r>
      <rPr>
        <sz val="12"/>
        <color theme="4" tint="-0.499984740745262"/>
        <rFont val="Microsoft YaHei UI"/>
        <charset val="134"/>
      </rPr>
      <t>收取</t>
    </r>
    <r>
      <rPr>
        <sz val="12"/>
        <color theme="4" tint="-0.499984740745262"/>
        <rFont val="方正粗黑宋简体"/>
        <charset val="134"/>
      </rPr>
      <t>300</t>
    </r>
    <r>
      <rPr>
        <sz val="12"/>
        <color theme="4" tint="-0.499984740745262"/>
        <rFont val="Microsoft YaHei UI"/>
        <charset val="134"/>
      </rPr>
      <t>元</t>
    </r>
    <r>
      <rPr>
        <sz val="12"/>
        <color theme="4" tint="-0.499984740745262"/>
        <rFont val="方正粗黑宋简体"/>
        <charset val="134"/>
      </rPr>
      <t>/票；续页每6项为一页，</t>
    </r>
    <r>
      <rPr>
        <sz val="12"/>
        <color theme="4" tint="-0.499984740745262"/>
        <rFont val="Microsoft YaHei UI"/>
        <charset val="134"/>
      </rPr>
      <t xml:space="preserve">超出收取 </t>
    </r>
    <r>
      <rPr>
        <sz val="12"/>
        <color theme="4" tint="-0.499984740745262"/>
        <rFont val="方正粗黑宋简体"/>
        <charset val="134"/>
      </rPr>
      <t>50</t>
    </r>
    <r>
      <rPr>
        <sz val="12"/>
        <color theme="4" tint="-0.499984740745262"/>
        <rFont val="Microsoft YaHei UI"/>
        <charset val="134"/>
      </rPr>
      <t>元</t>
    </r>
    <r>
      <rPr>
        <sz val="12"/>
        <color theme="4" tint="-0.499984740745262"/>
        <rFont val="方正粗黑宋简体"/>
        <charset val="134"/>
      </rPr>
      <t>/页，带磁货物+1RMB/KG 最低消200元/项</t>
    </r>
    <r>
      <rPr>
        <sz val="12"/>
        <color theme="4" tint="-0.499984740745262"/>
        <rFont val="Microsoft YaHei UI"/>
        <charset val="134"/>
      </rPr>
      <t>；</t>
    </r>
    <r>
      <rPr>
        <sz val="12"/>
        <color theme="4" tint="-0.499984740745262"/>
        <rFont val="方正粗黑宋简体"/>
        <charset val="134"/>
      </rPr>
      <t>每票不超过5个品名， 每增加一个品名加收人民币</t>
    </r>
    <r>
      <rPr>
        <sz val="12"/>
        <color theme="4" tint="-0.499984740745262"/>
        <rFont val="Microsoft YaHei UI"/>
        <charset val="134"/>
      </rPr>
      <t xml:space="preserve"> </t>
    </r>
    <r>
      <rPr>
        <sz val="12"/>
        <color theme="4" tint="-0.499984740745262"/>
        <rFont val="方正粗黑宋简体"/>
        <charset val="134"/>
      </rPr>
      <t>20</t>
    </r>
    <r>
      <rPr>
        <sz val="12"/>
        <color theme="4" tint="-0.499984740745262"/>
        <rFont val="Microsoft YaHei UI"/>
        <charset val="134"/>
      </rPr>
      <t>元</t>
    </r>
    <r>
      <rPr>
        <sz val="12"/>
        <color theme="4" tint="-0.499984740745262"/>
        <rFont val="方正粗黑宋简体"/>
        <charset val="134"/>
      </rPr>
      <t>；</t>
    </r>
    <r>
      <rPr>
        <sz val="12"/>
        <color theme="4" tint="-0.499984740745262"/>
        <rFont val="Microsoft YaHei UI"/>
        <charset val="134"/>
      </rPr>
      <t>此渠道</t>
    </r>
    <r>
      <rPr>
        <sz val="12"/>
        <color theme="4" tint="-0.499984740745262"/>
        <rFont val="方正粗黑宋简体"/>
        <charset val="134"/>
      </rPr>
      <t>私人地址21KG以下不接</t>
    </r>
    <r>
      <rPr>
        <sz val="12"/>
        <color theme="4" tint="-0.499984740745262"/>
        <rFont val="Microsoft YaHei UI"/>
        <charset val="134"/>
      </rPr>
      <t>（可查看我司空派</t>
    </r>
    <r>
      <rPr>
        <sz val="12"/>
        <color theme="4" tint="-0.499984740745262"/>
        <rFont val="Calibri"/>
        <charset val="134"/>
      </rPr>
      <t>R</t>
    </r>
    <r>
      <rPr>
        <sz val="12"/>
        <color theme="4" tint="-0.499984740745262"/>
        <rFont val="宋体"/>
        <charset val="134"/>
      </rPr>
      <t>价）</t>
    </r>
    <r>
      <rPr>
        <sz val="12"/>
        <color theme="4" tint="-0.499984740745262"/>
        <rFont val="方正粗黑宋简体"/>
        <charset val="134"/>
      </rPr>
      <t>，</t>
    </r>
    <r>
      <rPr>
        <sz val="12"/>
        <color theme="4" tint="-0.499984740745262"/>
        <rFont val="Microsoft YaHei UI"/>
        <charset val="134"/>
      </rPr>
      <t>超出21</t>
    </r>
    <r>
      <rPr>
        <sz val="12"/>
        <color theme="4" tint="-0.499984740745262"/>
        <rFont val="Calibri"/>
        <charset val="134"/>
      </rPr>
      <t>kg</t>
    </r>
    <r>
      <rPr>
        <sz val="12"/>
        <color theme="4" tint="-0.499984740745262"/>
        <rFont val="方正粗黑宋简体"/>
        <charset val="134"/>
      </rPr>
      <t>私人地址货物</t>
    </r>
    <r>
      <rPr>
        <sz val="12"/>
        <color theme="4" tint="-0.499984740745262"/>
        <rFont val="Microsoft YaHei UI"/>
        <charset val="134"/>
      </rPr>
      <t>按照</t>
    </r>
    <r>
      <rPr>
        <sz val="12"/>
        <color theme="4" tint="-0.499984740745262"/>
        <rFont val="方正粗黑宋简体"/>
        <charset val="134"/>
      </rPr>
      <t>+1RMB/KG，最低收费30RMB</t>
    </r>
    <r>
      <rPr>
        <sz val="12"/>
        <color theme="4" tint="-0.499984740745262"/>
        <rFont val="Microsoft YaHei UI"/>
        <charset val="134"/>
      </rPr>
      <t>加收</t>
    </r>
    <r>
      <rPr>
        <sz val="12"/>
        <color theme="4" tint="-0.499984740745262"/>
        <rFont val="方正粗黑宋简体"/>
        <charset val="134"/>
      </rPr>
      <t>;单票单件</t>
    </r>
    <r>
      <rPr>
        <sz val="12"/>
        <color theme="4" tint="-0.499984740745262"/>
        <rFont val="Microsoft YaHei UI"/>
        <charset val="134"/>
      </rPr>
      <t>额外</t>
    </r>
    <r>
      <rPr>
        <sz val="12"/>
        <color theme="4" tint="-0.499984740745262"/>
        <rFont val="方正粗黑宋简体"/>
        <charset val="134"/>
      </rPr>
      <t>加</t>
    </r>
    <r>
      <rPr>
        <sz val="12"/>
        <color theme="4" tint="-0.499984740745262"/>
        <rFont val="Microsoft YaHei UI"/>
        <charset val="134"/>
      </rPr>
      <t>收</t>
    </r>
    <r>
      <rPr>
        <sz val="12"/>
        <color theme="4" tint="-0.499984740745262"/>
        <rFont val="方正粗黑宋简体"/>
        <charset val="134"/>
      </rPr>
      <t>30RMB， 酒精棉+1RMB/KG，低销200RMB/项</t>
    </r>
    <r>
      <rPr>
        <sz val="12"/>
        <color theme="4" tint="-0.499984740745262"/>
        <rFont val="Microsoft YaHei UI"/>
        <charset val="134"/>
      </rPr>
      <t>（</t>
    </r>
    <r>
      <rPr>
        <sz val="12"/>
        <color theme="4" tint="-0.499984740745262"/>
        <rFont val="方正粗黑宋简体"/>
        <charset val="134"/>
      </rPr>
      <t>如无提前申报机场安检查</t>
    </r>
    <r>
      <rPr>
        <sz val="12"/>
        <color theme="4" tint="-0.499984740745262"/>
        <rFont val="Microsoft YaHei UI"/>
        <charset val="134"/>
      </rPr>
      <t xml:space="preserve">出最低收取 </t>
    </r>
    <r>
      <rPr>
        <sz val="12"/>
        <color theme="4" tint="-0.499984740745262"/>
        <rFont val="方正粗黑宋简体"/>
        <charset val="134"/>
      </rPr>
      <t>1000</t>
    </r>
    <r>
      <rPr>
        <sz val="12"/>
        <color theme="4" tint="-0.499984740745262"/>
        <rFont val="Microsoft YaHei UI"/>
        <charset val="134"/>
      </rPr>
      <t xml:space="preserve"> 元/票）；大陆飞不接带电货物（如有正规鉴定报告提前给我司审查核算报价，如瞒报冲货，最低收取 2000元</t>
    </r>
    <r>
      <rPr>
        <sz val="12"/>
        <color theme="4" tint="-0.499984740745262"/>
        <rFont val="Calibri"/>
        <charset val="134"/>
      </rPr>
      <t>/</t>
    </r>
    <r>
      <rPr>
        <sz val="12"/>
        <color theme="4" tint="-0.499984740745262"/>
        <rFont val="宋体"/>
        <charset val="134"/>
      </rPr>
      <t>票）；</t>
    </r>
  </si>
  <si>
    <t>英国空派普货大陆飞经济线</t>
  </si>
  <si>
    <t>P1 包税</t>
  </si>
  <si>
    <t>大陆飞，后段DPD派送，8-10自然日提取</t>
  </si>
  <si>
    <t>P2 自税/递延</t>
  </si>
  <si>
    <r>
      <rPr>
        <sz val="12"/>
        <color rgb="FFFF0000"/>
        <rFont val="方正粗黑宋简体"/>
        <charset val="134"/>
      </rPr>
      <t>自税/自税递延VAT清关费100</t>
    </r>
    <r>
      <rPr>
        <sz val="12"/>
        <color rgb="FFFF0000"/>
        <rFont val="Microsoft YaHei UI"/>
        <charset val="134"/>
      </rPr>
      <t>元</t>
    </r>
    <r>
      <rPr>
        <sz val="12"/>
        <color rgb="FFFF0000"/>
        <rFont val="方正粗黑宋简体"/>
        <charset val="134"/>
      </rPr>
      <t>/票</t>
    </r>
    <r>
      <rPr>
        <sz val="12"/>
        <color rgb="FFFF0000"/>
        <rFont val="Microsoft YaHei UI"/>
        <charset val="134"/>
      </rPr>
      <t>；</t>
    </r>
    <r>
      <rPr>
        <sz val="12"/>
        <color theme="4" tint="-0.499984740745262"/>
        <rFont val="方正粗黑宋简体"/>
        <charset val="134"/>
      </rPr>
      <t>一般贸易报关</t>
    </r>
    <r>
      <rPr>
        <sz val="12"/>
        <color theme="4" tint="-0.499984740745262"/>
        <rFont val="Microsoft YaHei UI"/>
        <charset val="134"/>
      </rPr>
      <t>收取</t>
    </r>
    <r>
      <rPr>
        <sz val="12"/>
        <color theme="4" tint="-0.499984740745262"/>
        <rFont val="方正粗黑宋简体"/>
        <charset val="134"/>
      </rPr>
      <t>300</t>
    </r>
    <r>
      <rPr>
        <sz val="12"/>
        <color theme="4" tint="-0.499984740745262"/>
        <rFont val="Microsoft YaHei UI"/>
        <charset val="134"/>
      </rPr>
      <t>元</t>
    </r>
    <r>
      <rPr>
        <sz val="12"/>
        <color theme="4" tint="-0.499984740745262"/>
        <rFont val="方正粗黑宋简体"/>
        <charset val="134"/>
      </rPr>
      <t>/票；续页每6项为一页，</t>
    </r>
    <r>
      <rPr>
        <sz val="12"/>
        <color theme="4" tint="-0.499984740745262"/>
        <rFont val="Microsoft YaHei UI"/>
        <charset val="134"/>
      </rPr>
      <t xml:space="preserve">超出收取 </t>
    </r>
    <r>
      <rPr>
        <sz val="12"/>
        <color theme="4" tint="-0.499984740745262"/>
        <rFont val="方正粗黑宋简体"/>
        <charset val="134"/>
      </rPr>
      <t>50</t>
    </r>
    <r>
      <rPr>
        <sz val="12"/>
        <color theme="4" tint="-0.499984740745262"/>
        <rFont val="Microsoft YaHei UI"/>
        <charset val="134"/>
      </rPr>
      <t>元</t>
    </r>
    <r>
      <rPr>
        <sz val="12"/>
        <color theme="4" tint="-0.499984740745262"/>
        <rFont val="方正粗黑宋简体"/>
        <charset val="134"/>
      </rPr>
      <t>/页，带磁货物+1RMB/KG 最低消200元/项</t>
    </r>
    <r>
      <rPr>
        <sz val="12"/>
        <color theme="4" tint="-0.499984740745262"/>
        <rFont val="Microsoft YaHei UI"/>
        <charset val="134"/>
      </rPr>
      <t>；</t>
    </r>
    <r>
      <rPr>
        <sz val="12"/>
        <color theme="4" tint="-0.499984740745262"/>
        <rFont val="方正粗黑宋简体"/>
        <charset val="134"/>
      </rPr>
      <t>每票不超过5个品名， 每增加一个品名加收人民币</t>
    </r>
    <r>
      <rPr>
        <sz val="12"/>
        <color theme="4" tint="-0.499984740745262"/>
        <rFont val="Microsoft YaHei UI"/>
        <charset val="134"/>
      </rPr>
      <t xml:space="preserve"> </t>
    </r>
    <r>
      <rPr>
        <sz val="12"/>
        <color theme="4" tint="-0.499984740745262"/>
        <rFont val="方正粗黑宋简体"/>
        <charset val="134"/>
      </rPr>
      <t>20</t>
    </r>
    <r>
      <rPr>
        <sz val="12"/>
        <color theme="4" tint="-0.499984740745262"/>
        <rFont val="Microsoft YaHei UI"/>
        <charset val="134"/>
      </rPr>
      <t>元</t>
    </r>
    <r>
      <rPr>
        <sz val="12"/>
        <color theme="4" tint="-0.499984740745262"/>
        <rFont val="方正粗黑宋简体"/>
        <charset val="134"/>
      </rPr>
      <t>；</t>
    </r>
    <r>
      <rPr>
        <sz val="12"/>
        <color theme="4" tint="-0.499984740745262"/>
        <rFont val="Microsoft YaHei UI"/>
        <charset val="134"/>
      </rPr>
      <t>此渠道</t>
    </r>
    <r>
      <rPr>
        <sz val="12"/>
        <color theme="4" tint="-0.499984740745262"/>
        <rFont val="方正粗黑宋简体"/>
        <charset val="134"/>
      </rPr>
      <t>私人地址21KG以下不接</t>
    </r>
    <r>
      <rPr>
        <sz val="12"/>
        <color theme="4" tint="-0.499984740745262"/>
        <rFont val="Microsoft YaHei UI"/>
        <charset val="134"/>
      </rPr>
      <t>（可查看我司空派</t>
    </r>
    <r>
      <rPr>
        <sz val="12"/>
        <color theme="4" tint="-0.499984740745262"/>
        <rFont val="Calibri"/>
        <charset val="134"/>
      </rPr>
      <t>R</t>
    </r>
    <r>
      <rPr>
        <sz val="12"/>
        <color theme="4" tint="-0.499984740745262"/>
        <rFont val="宋体"/>
        <charset val="134"/>
      </rPr>
      <t>价）</t>
    </r>
    <r>
      <rPr>
        <sz val="12"/>
        <color theme="4" tint="-0.499984740745262"/>
        <rFont val="方正粗黑宋简体"/>
        <charset val="134"/>
      </rPr>
      <t>，</t>
    </r>
    <r>
      <rPr>
        <sz val="12"/>
        <color theme="4" tint="-0.499984740745262"/>
        <rFont val="Microsoft YaHei UI"/>
        <charset val="134"/>
      </rPr>
      <t>超出21</t>
    </r>
    <r>
      <rPr>
        <sz val="12"/>
        <color theme="4" tint="-0.499984740745262"/>
        <rFont val="Calibri"/>
        <charset val="134"/>
      </rPr>
      <t>kg</t>
    </r>
    <r>
      <rPr>
        <sz val="12"/>
        <color theme="4" tint="-0.499984740745262"/>
        <rFont val="方正粗黑宋简体"/>
        <charset val="134"/>
      </rPr>
      <t>私人地址货物</t>
    </r>
    <r>
      <rPr>
        <sz val="12"/>
        <color theme="4" tint="-0.499984740745262"/>
        <rFont val="Microsoft YaHei UI"/>
        <charset val="134"/>
      </rPr>
      <t>按照</t>
    </r>
    <r>
      <rPr>
        <sz val="12"/>
        <color theme="4" tint="-0.499984740745262"/>
        <rFont val="方正粗黑宋简体"/>
        <charset val="134"/>
      </rPr>
      <t>+1RMB/KG，最低收费30RMB</t>
    </r>
    <r>
      <rPr>
        <sz val="12"/>
        <color theme="4" tint="-0.499984740745262"/>
        <rFont val="Microsoft YaHei UI"/>
        <charset val="134"/>
      </rPr>
      <t>加收</t>
    </r>
    <r>
      <rPr>
        <sz val="12"/>
        <color theme="4" tint="-0.499984740745262"/>
        <rFont val="方正粗黑宋简体"/>
        <charset val="134"/>
      </rPr>
      <t>;单票单件</t>
    </r>
    <r>
      <rPr>
        <sz val="12"/>
        <color theme="4" tint="-0.499984740745262"/>
        <rFont val="Microsoft YaHei UI"/>
        <charset val="134"/>
      </rPr>
      <t>额外</t>
    </r>
    <r>
      <rPr>
        <sz val="12"/>
        <color theme="4" tint="-0.499984740745262"/>
        <rFont val="方正粗黑宋简体"/>
        <charset val="134"/>
      </rPr>
      <t>加</t>
    </r>
    <r>
      <rPr>
        <sz val="12"/>
        <color theme="4" tint="-0.499984740745262"/>
        <rFont val="Microsoft YaHei UI"/>
        <charset val="134"/>
      </rPr>
      <t>收</t>
    </r>
    <r>
      <rPr>
        <sz val="12"/>
        <color theme="4" tint="-0.499984740745262"/>
        <rFont val="方正粗黑宋简体"/>
        <charset val="134"/>
      </rPr>
      <t>30RMB， 酒精棉+1RMB/KG ，低销200RMB/项</t>
    </r>
    <r>
      <rPr>
        <sz val="12"/>
        <color theme="4" tint="-0.499984740745262"/>
        <rFont val="Microsoft YaHei UI"/>
        <charset val="134"/>
      </rPr>
      <t>（</t>
    </r>
    <r>
      <rPr>
        <sz val="12"/>
        <color theme="4" tint="-0.499984740745262"/>
        <rFont val="方正粗黑宋简体"/>
        <charset val="134"/>
      </rPr>
      <t>如无提前申报机场安检查</t>
    </r>
    <r>
      <rPr>
        <sz val="12"/>
        <color theme="4" tint="-0.499984740745262"/>
        <rFont val="Microsoft YaHei UI"/>
        <charset val="134"/>
      </rPr>
      <t xml:space="preserve">出最低收取 </t>
    </r>
    <r>
      <rPr>
        <sz val="12"/>
        <color theme="4" tint="-0.499984740745262"/>
        <rFont val="方正粗黑宋简体"/>
        <charset val="134"/>
      </rPr>
      <t>1000</t>
    </r>
    <r>
      <rPr>
        <sz val="12"/>
        <color theme="4" tint="-0.499984740745262"/>
        <rFont val="Microsoft YaHei UI"/>
        <charset val="134"/>
      </rPr>
      <t xml:space="preserve"> 元/票）；大陆飞不接带电货物（如有正规鉴定报告提前给我司审查核算报价，如瞒报冲货，最低收取 2000元</t>
    </r>
    <r>
      <rPr>
        <sz val="12"/>
        <color theme="4" tint="-0.499984740745262"/>
        <rFont val="Calibri"/>
        <charset val="134"/>
      </rPr>
      <t>/</t>
    </r>
    <r>
      <rPr>
        <sz val="12"/>
        <color theme="4" tint="-0.499984740745262"/>
        <rFont val="宋体"/>
        <charset val="134"/>
      </rPr>
      <t>票）；</t>
    </r>
  </si>
  <si>
    <t>英国空派带电</t>
  </si>
  <si>
    <t>D1 包税</t>
  </si>
  <si>
    <t>韩国飞，后段DPD派送，7-8工作日提取</t>
  </si>
  <si>
    <t>D2 自税/递延</t>
  </si>
  <si>
    <r>
      <rPr>
        <sz val="12"/>
        <color rgb="FFFF0000"/>
        <rFont val="方正粗黑宋简体"/>
        <charset val="134"/>
      </rPr>
      <t>自税/自税递延VAT清关费：100元/票</t>
    </r>
    <r>
      <rPr>
        <sz val="12"/>
        <color theme="4" tint="-0.499984740745262"/>
        <rFont val="方正粗黑宋简体"/>
        <charset val="134"/>
      </rPr>
      <t>，一般贸易报关加350</t>
    </r>
    <r>
      <rPr>
        <sz val="12"/>
        <color theme="4" tint="-0.499984740745262"/>
        <rFont val="Microsoft YaHei UI"/>
        <charset val="134"/>
      </rPr>
      <t>元</t>
    </r>
    <r>
      <rPr>
        <sz val="12"/>
        <color theme="4" tint="-0.499984740745262"/>
        <rFont val="方正粗黑宋简体"/>
        <charset val="134"/>
      </rPr>
      <t>/票；续页费50</t>
    </r>
    <r>
      <rPr>
        <sz val="12"/>
        <color theme="4" tint="-0.499984740745262"/>
        <rFont val="Microsoft YaHei UI"/>
        <charset val="134"/>
      </rPr>
      <t>元</t>
    </r>
    <r>
      <rPr>
        <sz val="12"/>
        <color theme="4" tint="-0.499984740745262"/>
        <rFont val="方正粗黑宋简体"/>
        <charset val="134"/>
      </rPr>
      <t>/页，带电带磁不加收费用！每票不超过5个品名， 每增加一个品名加收人民币20元；</t>
    </r>
    <r>
      <rPr>
        <sz val="12"/>
        <color theme="4" tint="-0.499984740745262"/>
        <rFont val="Microsoft YaHei UI"/>
        <charset val="134"/>
      </rPr>
      <t>此渠道</t>
    </r>
    <r>
      <rPr>
        <sz val="12"/>
        <color theme="4" tint="-0.499984740745262"/>
        <rFont val="方正粗黑宋简体"/>
        <charset val="134"/>
      </rPr>
      <t>私人地址21KG以下不接</t>
    </r>
    <r>
      <rPr>
        <sz val="12"/>
        <color theme="4" tint="-0.499984740745262"/>
        <rFont val="Microsoft YaHei UI"/>
        <charset val="134"/>
      </rPr>
      <t>（可查看我司空派</t>
    </r>
    <r>
      <rPr>
        <sz val="12"/>
        <color theme="4" tint="-0.499984740745262"/>
        <rFont val="方正粗黑宋简体"/>
        <charset val="134"/>
      </rPr>
      <t>S/Q</t>
    </r>
    <r>
      <rPr>
        <sz val="12"/>
        <color theme="4" tint="-0.499984740745262"/>
        <rFont val="宋体"/>
        <charset val="134"/>
      </rPr>
      <t>价）</t>
    </r>
    <r>
      <rPr>
        <sz val="12"/>
        <color theme="4" tint="-0.499984740745262"/>
        <rFont val="方正粗黑宋简体"/>
        <charset val="134"/>
      </rPr>
      <t>，私人地址货物+1RMB/KG，最低收费30RMB;单票单件加30RMB</t>
    </r>
  </si>
  <si>
    <r>
      <rPr>
        <sz val="14"/>
        <color theme="4" tint="-0.499984740745262"/>
        <rFont val="方正粗黑宋简体"/>
        <charset val="134"/>
      </rPr>
      <t>1.本渠道报价适用于用客户VAT税号清关，进行目的港退税，可提供SAD税金单（一般在清关后7个自然日内即可提供），建议按照实际货物采购价值申报！</t>
    </r>
    <r>
      <rPr>
        <sz val="14"/>
        <color rgb="FFFF0000"/>
        <rFont val="方正粗黑宋简体"/>
        <charset val="134"/>
      </rPr>
      <t>如果因客户产品质量问题和申报问题产生清关延误、扣关等问题，我司会积极处理，但不承担相应责任！</t>
    </r>
    <r>
      <rPr>
        <sz val="14"/>
        <color rgb="FF000000"/>
        <rFont val="方正粗黑宋简体"/>
        <charset val="134"/>
      </rPr>
      <t xml:space="preserve">
</t>
    </r>
    <r>
      <rPr>
        <sz val="14"/>
        <color theme="4" tint="-0.499984740745262"/>
        <rFont val="方正粗黑宋简体"/>
        <charset val="134"/>
      </rPr>
      <t>2.需预收申报价值的30%作为税金预收款项,实际税金以税单为准，多退少补。
3.英镑兑换人民币汇率为</t>
    </r>
    <r>
      <rPr>
        <sz val="14"/>
        <color rgb="FF000000"/>
        <rFont val="方正粗黑宋简体"/>
        <charset val="134"/>
      </rPr>
      <t>：</t>
    </r>
    <r>
      <rPr>
        <sz val="14"/>
        <color rgb="FFFF0000"/>
        <rFont val="方正粗黑宋简体"/>
        <charset val="134"/>
      </rPr>
      <t>1:9.6</t>
    </r>
    <r>
      <rPr>
        <sz val="14"/>
        <color theme="4" tint="-0.499984740745262"/>
        <rFont val="方正粗黑宋简体"/>
        <charset val="134"/>
      </rPr>
      <t>,每个VAT加收100元人民币英国单独清关费
4.可做Postponed Import VAT（延迟缴税），只接亚马逊货物，并且发票必须提供与VAT相对应的销售链接，出货时需要提供：</t>
    </r>
    <r>
      <rPr>
        <sz val="14"/>
        <color rgb="FFFF0000"/>
        <rFont val="方正粗黑宋简体"/>
        <charset val="134"/>
      </rPr>
      <t>①发票 ②客户VAT注册信息表格 ③清关委托书</t>
    </r>
    <r>
      <rPr>
        <sz val="14"/>
        <color rgb="FF000000"/>
        <rFont val="方正粗黑宋简体"/>
        <charset val="134"/>
      </rPr>
      <t xml:space="preserve">  </t>
    </r>
    <r>
      <rPr>
        <sz val="14"/>
        <color theme="4" tint="-0.499984740745262"/>
        <rFont val="方正粗黑宋简体"/>
        <charset val="134"/>
      </rPr>
      <t>（模板请联系我司客服）如DDU不递延、由寄件人支付相对应关税。
5.</t>
    </r>
    <r>
      <rPr>
        <sz val="14"/>
        <color rgb="FFFF0000"/>
        <rFont val="方正粗黑宋简体"/>
        <charset val="134"/>
      </rPr>
      <t>特别说明:递延清关成功率95%，若递延不成功按照传统不包税清关模式清关;税金按照CDS税金文件正常支付</t>
    </r>
  </si>
  <si>
    <t>1，自税渠道如遇清关查验，加收300RMB/票查验费，监管仓仓租：100RMB/CBM/天（免租期3个自然日）</t>
  </si>
  <si>
    <t>2，可申请POD主单免费 50个子单以内30RMB/票，50-99件以内50RMB/票</t>
  </si>
  <si>
    <r>
      <rPr>
        <sz val="11"/>
        <color theme="4" tint="-0.499984740745262"/>
        <rFont val="方正粗黑宋简体"/>
        <charset val="134"/>
      </rPr>
      <t>3,计费重根据体积重跟毛重较为大者，体积重计算方式：长*宽*高CM/6000，按照DHL记重方式计费，</t>
    </r>
    <r>
      <rPr>
        <sz val="14"/>
        <color rgb="FFFF0000"/>
        <rFont val="方正粗黑宋简体"/>
        <charset val="134"/>
      </rPr>
      <t>分泡：21KG以上分1/2泡！21KG以下不分泡！</t>
    </r>
  </si>
  <si>
    <r>
      <rPr>
        <sz val="11"/>
        <color theme="4" tint="-0.499984740745262"/>
        <rFont val="方正粗黑宋简体"/>
        <charset val="134"/>
      </rPr>
      <t>4.尺寸重量要求：</t>
    </r>
    <r>
      <rPr>
        <sz val="11"/>
        <color rgb="FFFF0000"/>
        <rFont val="方正粗黑宋简体"/>
        <charset val="134"/>
      </rPr>
      <t>尺寸不能超过100*70*60cm，三边总和不能超过230cm</t>
    </r>
    <r>
      <rPr>
        <sz val="11"/>
        <color theme="4" tint="-0.499984740745262"/>
        <rFont val="方正粗黑宋简体"/>
        <charset val="134"/>
      </rPr>
      <t>，其中一边超过也算超出，例如90*80*60cm，这个属于超尺寸，重量限制不能超过28kg/件，</t>
    </r>
    <r>
      <rPr>
        <sz val="11"/>
        <color rgb="FFFF0000"/>
        <rFont val="方正粗黑宋简体"/>
        <charset val="134"/>
      </rPr>
      <t>超出附加费加300RMB/件。</t>
    </r>
  </si>
  <si>
    <r>
      <rPr>
        <sz val="11"/>
        <color rgb="FFFF0000"/>
        <rFont val="方正粗黑宋简体"/>
        <charset val="134"/>
      </rPr>
      <t>5.异型包装费用：70RMB/件</t>
    </r>
    <r>
      <rPr>
        <sz val="11"/>
        <color theme="4" tint="-0.499984740745262"/>
        <rFont val="方正粗黑宋简体"/>
        <charset val="134"/>
      </rPr>
      <t>（缠满有色/透明胶带、二合一包装、外箱套编织袋、捆扎带包装、气泡膜包装、非纸箱货物、不规则纸箱包装）</t>
    </r>
    <r>
      <rPr>
        <sz val="11"/>
        <color rgb="FFFF0000"/>
        <rFont val="方正粗黑宋简体"/>
        <charset val="134"/>
      </rPr>
      <t>大型机器需要出带电渠道：例如大型逆变器 脱毛仪 美容仪器等....</t>
    </r>
  </si>
  <si>
    <t>6，如产生偏远地区附加费，按照300RMB/件收取偏远费</t>
  </si>
  <si>
    <t>7,包装要求：只接纸箱包装，一票多件单件计费重不能低于12KG，不够12KG单件加收15RMB/件，不接受任何实木包装。 客户需自行按照亚马逊要求制作相关标签，如入仓标签，Team Uplift标签（如有要求）等。并向我司人员交接</t>
  </si>
  <si>
    <t>8,对于低申报或者有疑问的产品，我们有权索要产品实物图片及官网零售截图，在确认前延缓清关，以最大化的保障渠道安全</t>
  </si>
  <si>
    <t>1.交货时必须提供箱单发票明细（格式详见附页）</t>
  </si>
  <si>
    <r>
      <rPr>
        <sz val="11"/>
        <color theme="4" tint="-0.499984740745262"/>
        <rFont val="方正粗黑宋简体"/>
        <charset val="134"/>
      </rPr>
      <t>2.亚马逊仓库要求：每箱货物必须粘贴两张以上的亚马逊入仓识别标签"</t>
    </r>
    <r>
      <rPr>
        <sz val="11"/>
        <color rgb="FFFF0000"/>
        <rFont val="方正粗黑宋简体"/>
        <charset val="134"/>
      </rPr>
      <t>ARN</t>
    </r>
    <r>
      <rPr>
        <sz val="11"/>
        <color theme="4" tint="-0.499984740745262"/>
        <rFont val="方正粗黑宋简体"/>
        <charset val="134"/>
      </rPr>
      <t>#"；</t>
    </r>
    <r>
      <rPr>
        <sz val="11"/>
        <color rgb="FFFF0000"/>
        <rFont val="方正粗黑宋简体"/>
        <charset val="134"/>
      </rPr>
      <t>单件货物重量限制23公斤以内，单边尺寸不超过120CM,长＋宽＋高不超过300CM；如单件超过15公斤，请按照亚马逊仓库规定粘贴超重标签</t>
    </r>
  </si>
  <si>
    <t>3.发票请核对填好公司名，电话，地址，联系人，货物信息，HS海关编码，材质，用途，每一箱的FBA编号，亚马逊销售链接，以方便快速打单。</t>
  </si>
  <si>
    <t>4,请如实填写货物信息，故意隐瞒货物信息，货物本身问题，恶意冲货及申报价值过低造成相关问题，我司概不负责且有权追究相关损失；大功率电源、移动电源及带液体、仿牌、违禁品及海关明文禁止货物不接。目的地海关认定货物是品牌货物，或者是CE、蓝牙、HDMI、FDA、FCC、Lacey Act、DOT等认证的问题，或者货物属于当地反倾销货物或纺织类的产品没有洗涤、成分及使用说明书或不符合目的地国家进口要求的货物，客人需要提供相应授权书或认证报告，如果提供不了导致货物扣关甚至退运而产生的所有责任和相关费用将由发件人承担。海关查验收件方地址偏远、仓租、货件被退回、反倾销(依据海关认定为准)等问题产生的一切费用实报实销；</t>
  </si>
  <si>
    <t>5，如亚马逊仓库因货物包装或标签原因，产生拒收或退件问题，我司配合协商处理但不承担任何赔偿责任</t>
  </si>
  <si>
    <t>收货时间</t>
  </si>
  <si>
    <t>机场仓库  正常收货时间周一至周六 早上9点至下午6点，截单时间是周一至周六晚上9点（超过上班时间送货请提前通知！）
坂田仓库  正常收货时间周一至周五 下午2点至晚上9点，截单时间是周一至周五晚上9点（超过上班时间送货请提前通知！）</t>
  </si>
  <si>
    <t>赔偿责任：</t>
  </si>
  <si>
    <r>
      <rPr>
        <sz val="11"/>
        <color theme="4" tint="-0.499984740745262"/>
        <rFont val="方正粗黑宋简体"/>
        <charset val="134"/>
      </rPr>
      <t>①货物部分损坏或内装物品个别丢失不给予赔偿，贵重产品我司建议自行购买保险。
②DPD提取前丢失/扣关，我司按照其申报价值赔偿，最高赔偿金额不超过40RMB/KG+退运费；清关时间超60天不提取我司直接按货物丢失/扣关处理赔偿。赔偿金额抵扣后续出货运费！</t>
    </r>
    <r>
      <rPr>
        <sz val="11"/>
        <color rgb="FF000000"/>
        <rFont val="方正粗黑宋简体"/>
        <charset val="134"/>
      </rPr>
      <t xml:space="preserve">
</t>
    </r>
    <r>
      <rPr>
        <sz val="11"/>
        <color theme="4" tint="-0.499984740745262"/>
        <rFont val="方正粗黑宋简体"/>
        <charset val="134"/>
      </rPr>
      <t>③DPD提取后丢失按照DPD赔偿标准填写DPD索赔函索赔，最高不超USD100/票。赔偿金额抵扣后续出货运费！
④如DPD提取后7个工作日内未更新递送或客户未收到货物，请提出调查申请，否则超过DPD异常件最长受理期限（30天内），DPD不予调查
⑤如因为DPD爆仓或亚马逊仓爆仓导致货物无法正常派送入仓的我司会督促并协助处理，但造成的时效延误概不予以任何赔偿。
⑥如液体类、膏状类产品因包装不合规导致泄露海关销毁的或纯电池类产品起火爆炸的我司不予赔偿，严重者我司追求其责任。
⑦如遇自然灾害（火灾、水灾、地震等）或当地罢工等不可抗因素导致货物丢失的我司不承担赔偿责任。
⑧私人地址21KG以内小货丢件我司不给予赔偿</t>
    </r>
  </si>
  <si>
    <t xml:space="preserve">  特别提示：如客户一旦同意接受我公司服务，我司默认为客户已详细阅读过此价格表备注内容，并接受各条款的约束</t>
  </si>
  <si>
    <r>
      <rPr>
        <sz val="24"/>
        <color theme="4" tint="-0.499984740745262"/>
        <rFont val="方正粗黑宋简体"/>
        <charset val="134"/>
      </rPr>
      <t>英国</t>
    </r>
    <r>
      <rPr>
        <sz val="24"/>
        <color rgb="FFFF0000"/>
        <rFont val="方正粗黑宋简体"/>
        <charset val="134"/>
      </rPr>
      <t>普货</t>
    </r>
    <r>
      <rPr>
        <sz val="24"/>
        <color theme="4" tint="-0.499984740745262"/>
        <rFont val="方正粗黑宋简体"/>
        <charset val="134"/>
      </rPr>
      <t>空派包税</t>
    </r>
  </si>
  <si>
    <t>0-21KG（0.1KG进位）</t>
  </si>
  <si>
    <t>处理费RMB/件（21KG以内）</t>
  </si>
  <si>
    <t>51KG+</t>
  </si>
  <si>
    <t>301KG+</t>
  </si>
  <si>
    <t>派送方式</t>
  </si>
  <si>
    <t>R1</t>
  </si>
  <si>
    <t>Royal mail</t>
  </si>
  <si>
    <t>只接非亚马逊地址货物</t>
  </si>
  <si>
    <t>R2</t>
  </si>
  <si>
    <t>DPD</t>
  </si>
  <si>
    <t>可接亚马逊地址货物</t>
  </si>
  <si>
    <r>
      <rPr>
        <sz val="18"/>
        <color theme="4" tint="-0.5"/>
        <rFont val="方正粗黑宋简体"/>
        <charset val="134"/>
      </rPr>
      <t>可接亚马逊地址、私人地址、商业地址、海外仓地址(所有产品无附加费，体积重=长*宽*高/7000，不分泡）7-8个自然日提取
(大陆航班只接普货，不接带电。带磁和带酒精棉</t>
    </r>
    <r>
      <rPr>
        <sz val="18"/>
        <color theme="4" tint="-0.5"/>
        <rFont val="Microsoft YaHei UI"/>
        <charset val="134"/>
      </rPr>
      <t>货物</t>
    </r>
    <r>
      <rPr>
        <sz val="18"/>
        <color theme="4" tint="-0.5"/>
        <rFont val="方正粗黑宋简体"/>
        <charset val="134"/>
      </rPr>
      <t>需表价+1RMB/KG, 低销200RMB/项，封顶500RMB/项（项目费用需叠加）,</t>
    </r>
    <r>
      <rPr>
        <sz val="18"/>
        <color theme="4" tint="-0.5"/>
        <rFont val="Microsoft YaHei UI"/>
        <charset val="134"/>
      </rPr>
      <t>带电货物未申报最低</t>
    </r>
    <r>
      <rPr>
        <sz val="18"/>
        <color theme="4" tint="-0.5"/>
        <rFont val="方正粗黑宋简体"/>
        <charset val="134"/>
      </rPr>
      <t>罚款2000</t>
    </r>
    <r>
      <rPr>
        <sz val="18"/>
        <color theme="4" tint="-0.5"/>
        <rFont val="Microsoft YaHei UI"/>
        <charset val="134"/>
      </rPr>
      <t>元</t>
    </r>
    <r>
      <rPr>
        <sz val="18"/>
        <color theme="4" tint="-0.5"/>
        <rFont val="方正粗黑宋简体"/>
        <charset val="134"/>
      </rPr>
      <t>/</t>
    </r>
    <r>
      <rPr>
        <sz val="18"/>
        <color theme="4" tint="-0.5"/>
        <rFont val="Microsoft YaHei UI"/>
        <charset val="134"/>
      </rPr>
      <t>票</t>
    </r>
    <r>
      <rPr>
        <sz val="18"/>
        <color theme="4" tint="-0.5"/>
        <rFont val="方正粗黑宋简体"/>
        <charset val="134"/>
      </rPr>
      <t>）</t>
    </r>
  </si>
  <si>
    <r>
      <rPr>
        <sz val="24"/>
        <color theme="4" tint="-0.499984740745262"/>
        <rFont val="方正粗黑宋简体"/>
        <charset val="134"/>
      </rPr>
      <t>英国</t>
    </r>
    <r>
      <rPr>
        <sz val="24"/>
        <color rgb="FFFF0000"/>
        <rFont val="方正粗黑宋简体"/>
        <charset val="134"/>
      </rPr>
      <t>带电</t>
    </r>
    <r>
      <rPr>
        <sz val="24"/>
        <color theme="4" tint="-0.499984740745262"/>
        <rFont val="方正粗黑宋简体"/>
        <charset val="134"/>
      </rPr>
      <t>空派包税</t>
    </r>
  </si>
  <si>
    <t>S1</t>
  </si>
  <si>
    <t>S2</t>
  </si>
  <si>
    <r>
      <rPr>
        <sz val="18"/>
        <color theme="4" tint="-0.5"/>
        <rFont val="方正粗黑宋简体"/>
        <charset val="134"/>
      </rPr>
      <t xml:space="preserve">可接亚马逊地址、私人地址、商业地址、海外仓地址(所有产品无附加费，体积重=长*宽*高/7000，不分泡）8-10个自然日提取
</t>
    </r>
    <r>
      <rPr>
        <sz val="18"/>
        <color theme="4" tint="-0.5"/>
        <rFont val="Microsoft YaHei UI"/>
        <charset val="134"/>
      </rPr>
      <t>可接</t>
    </r>
    <r>
      <rPr>
        <sz val="18"/>
        <color theme="4" tint="-0.5"/>
        <rFont val="方正粗黑宋简体"/>
        <charset val="134"/>
      </rPr>
      <t>带电或带磁产品（</t>
    </r>
    <r>
      <rPr>
        <sz val="18"/>
        <color theme="4" tint="-0.5"/>
        <rFont val="Microsoft YaHei UI"/>
        <charset val="134"/>
      </rPr>
      <t>带电带磁无附加，但需要在</t>
    </r>
    <r>
      <rPr>
        <sz val="18"/>
        <color theme="4" tint="-0.5"/>
        <rFont val="方正粗黑宋简体"/>
        <charset val="134"/>
      </rPr>
      <t>交接单上申报备注）。拒收以下敏感产品：仿牌，粉末，膏体，液体，化工品，药品，食品，易燃易燃等航司或海关禁运物品。</t>
    </r>
  </si>
  <si>
    <r>
      <rPr>
        <sz val="24"/>
        <color theme="4" tint="-0.499984740745262"/>
        <rFont val="方正粗黑宋简体"/>
        <charset val="134"/>
      </rPr>
      <t>英国</t>
    </r>
    <r>
      <rPr>
        <sz val="24"/>
        <color rgb="FFFF0000"/>
        <rFont val="方正粗黑宋简体"/>
        <charset val="134"/>
      </rPr>
      <t>敏感货</t>
    </r>
    <r>
      <rPr>
        <sz val="24"/>
        <color theme="4" tint="-0.499984740745262"/>
        <rFont val="方正粗黑宋简体"/>
        <charset val="134"/>
      </rPr>
      <t>空派包税</t>
    </r>
  </si>
  <si>
    <t>0-21KG（0.1KG进位</t>
  </si>
  <si>
    <t>Q1</t>
  </si>
  <si>
    <t>Q2</t>
  </si>
  <si>
    <t>可接亚马逊地址、私人地址、商业地址、海外仓地址(所有产品无附加费，体积重=长*宽*高/7000，不分泡）10-12个自然日提取
此渠道可接：带液体，带膏体，化妆品，成人用品，茶叶、食品、保健品、果糖、空胶囊、仿牌、配套的移动电源：比如衣服，手套配套一个移动电源、书籍类、粉末类:粉饼、高光粉、腮红、眼线笔、眉笔、眉粉、眼影、散粉等。
拒收以下敏感品：纯白色粉末，纯电池，移动电源，含酒精类，易燃易爆品，化工品，药品，电子烟，等航司或海关禁运物品。</t>
  </si>
  <si>
    <r>
      <rPr>
        <sz val="24"/>
        <color theme="4" tint="-0.499984740745262"/>
        <rFont val="方正粗黑宋简体"/>
        <charset val="134"/>
      </rPr>
      <t>英国</t>
    </r>
    <r>
      <rPr>
        <sz val="24"/>
        <color rgb="FFFF0000"/>
        <rFont val="方正粗黑宋简体"/>
        <charset val="134"/>
      </rPr>
      <t>电子烟</t>
    </r>
    <r>
      <rPr>
        <sz val="24"/>
        <color theme="4" tint="-0.499984740745262"/>
        <rFont val="方正粗黑宋简体"/>
        <charset val="134"/>
      </rPr>
      <t>空派包税</t>
    </r>
  </si>
  <si>
    <t>0-21KG</t>
  </si>
  <si>
    <t>M1</t>
  </si>
  <si>
    <t>M2</t>
  </si>
  <si>
    <t>可接亚马逊地址、私人地址、商业地址、海外仓地址(体积重=长*宽*高/7000，不分泡）10-12个自然日提取
此渠道可接：电子烟、纯烟油（附加费+5RMB/KG）、口含烟（附加费+5RMB/KG）</t>
  </si>
  <si>
    <t>重量尺寸限制</t>
  </si>
  <si>
    <t>1、Royal mail重量尺寸限制：单个包裹重量: 0~20KG，三边尺寸限制: 最长边&lt;=60CM,第二长边&lt;=46CM,最短边&lt;=46CM，超尺寸价格单询，非岛屿地址无偏远费</t>
  </si>
  <si>
    <r>
      <rPr>
        <sz val="14"/>
        <color theme="4" tint="-0.499984740745262"/>
        <rFont val="方正粗黑宋简体"/>
        <charset val="134"/>
      </rPr>
      <t>2、DPD重量尺寸限制：尺寸不能超过100*70*60cm，三边总和不能超过230cm，其中一边超过也算超出，例如90*80*60cm，这个属于超尺寸，重量限制不能超过</t>
    </r>
    <r>
      <rPr>
        <sz val="14"/>
        <color rgb="FFFF0000"/>
        <rFont val="方正粗黑宋简体"/>
        <charset val="134"/>
      </rPr>
      <t>28kg</t>
    </r>
    <r>
      <rPr>
        <sz val="14"/>
        <color theme="4" tint="-0.499984740745262"/>
        <rFont val="方正粗黑宋简体"/>
        <charset val="134"/>
      </rPr>
      <t>/件，超出附加费加300RMB/件。</t>
    </r>
    <r>
      <rPr>
        <sz val="14"/>
        <color rgb="FFFF0000"/>
        <rFont val="方正粗黑宋简体"/>
        <charset val="134"/>
      </rPr>
      <t>异型包装费用：70RMB/件</t>
    </r>
    <r>
      <rPr>
        <sz val="14"/>
        <color theme="4" tint="-0.499984740745262"/>
        <rFont val="方正粗黑宋简体"/>
        <charset val="134"/>
      </rPr>
      <t>（缠满有色/透明胶带、二合一包装、外箱套编织袋、捆扎带包装、气泡膜包装、非纸箱货物、不规则纸箱包装）</t>
    </r>
  </si>
  <si>
    <t>费用说明</t>
  </si>
  <si>
    <t>1、一般贸易：300RMB/票，合并报关加50RMB/票，手册报关费600RMB/票，续页费用加50RMB/张，报关口岸：详询客服（请注意：不提供提单）</t>
  </si>
  <si>
    <t>Royal mail退件重派收费标准：</t>
  </si>
  <si>
    <t>①因地址不详、查无此人等等无法派送退回我司海外仓库，我司将会收取回邮费用50RMB/件。
②确认退件到我司仓库，进行重新派送的，将收取仓库操作费50RMB/件，重新派送费Royal mail 30RMB/件</t>
  </si>
  <si>
    <t>DPD退件重派收费标准：</t>
  </si>
  <si>
    <t>①英国本土DPD退回费100RMB/件，仓库操作费150RMB/件，重新派送费DPD 50RMB/件;  我司有3天免租期，超3天按照每天每件5英镑收取，另外海外仓库销毁费70RMB/件。如退仓件破损：开箱检查费50RMB/件，拍照50RMB/3张，重新包装50RMB/件，标签/面单30RMB/件</t>
  </si>
  <si>
    <r>
      <rPr>
        <sz val="14"/>
        <color theme="4" tint="-0.499984740745262"/>
        <rFont val="方正粗黑宋简体"/>
        <charset val="134"/>
      </rPr>
      <t>3、21KG以上，一票多件，单件最低计费重量10KG，不足10KG加收20RMB/件的超轻费，</t>
    </r>
    <r>
      <rPr>
        <sz val="14"/>
        <color rgb="FFFF0000"/>
        <rFont val="方正粗黑宋简体"/>
        <charset val="134"/>
      </rPr>
      <t>21KG以下，不收超轻费。</t>
    </r>
  </si>
  <si>
    <t>4、如需POD： 收费 15RMB/件</t>
  </si>
  <si>
    <t>5、竹木椰棕附加费：买单货物附加费+1/KG,1000RMB/票封顶，报关件需要做商检，费用1000RMB/票</t>
  </si>
  <si>
    <t>偏远说明</t>
  </si>
  <si>
    <r>
      <rPr>
        <sz val="14"/>
        <color theme="4" tint="-0.499984740745262"/>
        <rFont val="方正粗黑宋简体"/>
        <charset val="134"/>
      </rPr>
      <t>1、Royal mail偏远地址加收</t>
    </r>
    <r>
      <rPr>
        <sz val="14"/>
        <color rgb="FFFF0000"/>
        <rFont val="方正粗黑宋简体"/>
        <charset val="134"/>
      </rPr>
      <t>200RMB</t>
    </r>
    <r>
      <rPr>
        <sz val="14"/>
        <color theme="4" tint="-0.499984740745262"/>
        <rFont val="方正粗黑宋简体"/>
        <charset val="134"/>
      </rPr>
      <t>/件附加费，偏远邮编：IV,HS,KA27,KA28,KW,PA20-PA49,PA60-78,PH17-26,PH30-44,PH49-50,IM,ZE,GY,JE,PA80, FK20，TR21-25，BT, AB51-56, FK18-19, PO30-41，AB30-AB39，AB41-AB45，FK21,PH6-PH7, PH10-PH11, PH13-PH16
无服务邮编：BFPO地址</t>
    </r>
  </si>
  <si>
    <r>
      <rPr>
        <sz val="14"/>
        <color theme="4" tint="-0.499984740745262"/>
        <rFont val="方正粗黑宋简体"/>
        <charset val="134"/>
      </rPr>
      <t>2、DPD偏远地址加收</t>
    </r>
    <r>
      <rPr>
        <sz val="14"/>
        <color rgb="FFFF0000"/>
        <rFont val="方正粗黑宋简体"/>
        <charset val="134"/>
      </rPr>
      <t>300RMB</t>
    </r>
    <r>
      <rPr>
        <sz val="14"/>
        <color theme="4" tint="-0.499984740745262"/>
        <rFont val="方正粗黑宋简体"/>
        <charset val="134"/>
      </rPr>
      <t>/件附加费，偏远邮编：GY, JE，AB36-38, AB55-56, FK17-21, IV1-39, IV52-54, IV63,KW1-14, PA21-40, PH19-26, PH30-41, PH49-50，HS1-9, IV40-51, IV55-56, KA27-28, KW15-17,PA20, PA41-49, PA60-78, PH42-44, ZE1-3，IM1-9，BT1-99</t>
    </r>
  </si>
  <si>
    <t>3、DPD寄往GY, JE及IM1-9区岛屿的包裹须缴付关税。具体金额由当地海关通知收货人，按照海关的实际指示支付</t>
  </si>
  <si>
    <t>1、空运快件单票单清免税到门。</t>
  </si>
  <si>
    <t>4、货物出仓后一律不接受更改派送地址、改签收人、改邮编，下单时需自行核对地址，我司不对下单地址进行校验，如末端派送出现地址或邮编不正确产生（退回/改地址派送/丢失），所产生的一切费用和损失将由发货人承担！皇邮不提供改派、拦截服务，只会面单地址会重派2次，2次不成功会退回监管仓</t>
  </si>
  <si>
    <t>5、凡目的地快递官网轨迹完成签收，即视为当票已完成任务，后续不再做任何赔偿。</t>
  </si>
  <si>
    <t>6、如出现派送不成功，产生回邮的包裹，我司将收取退件费用。如回邮过程丢失，我司不做赔偿。如目的地快递官网提取上网派送，没有显示签收出现丢件的（漏扫情况除外），按照已丢失包裹计费重进行40元/KG赔偿，不退运费</t>
  </si>
  <si>
    <t>7、凡目的地快递没有提取上网或扣关，赔偿按照40元/KG同时退回运费。</t>
  </si>
  <si>
    <t>8、此渠道线路说明拒收拒承接的产品如因发货方瞒报、冲货我司则有权对交货方罚款3000元至10000元/票，并且货物丢失我司不承担相关责任。</t>
  </si>
  <si>
    <r>
      <rPr>
        <sz val="16"/>
        <color theme="4" tint="-0.499984740745262"/>
        <rFont val="方正粗黑宋简体"/>
        <charset val="134"/>
      </rPr>
      <t>①货物部分损坏或内装物品个别丢失不给予赔偿，贵重产品我司建议自行购买保险。
②提取前丢失/扣关，我司按照其申报价值赔偿，最高赔偿金额不超过</t>
    </r>
    <r>
      <rPr>
        <sz val="16"/>
        <color rgb="FFFF0000"/>
        <rFont val="方正粗黑宋简体"/>
        <charset val="134"/>
      </rPr>
      <t>40RMB/KG+退运费</t>
    </r>
    <r>
      <rPr>
        <sz val="16"/>
        <color theme="4" tint="-0.499984740745262"/>
        <rFont val="方正粗黑宋简体"/>
        <charset val="134"/>
      </rPr>
      <t>；清关时间超60天不提取我司直接按货物丢失/扣关处理赔偿。赔偿金额抵扣后续出货运费！
③提取后丢失按照最高不超</t>
    </r>
    <r>
      <rPr>
        <sz val="16"/>
        <color rgb="FFFF0000"/>
        <rFont val="方正粗黑宋简体"/>
        <charset val="134"/>
      </rPr>
      <t>USD100/票</t>
    </r>
    <r>
      <rPr>
        <sz val="16"/>
        <color theme="4" tint="-0.499984740745262"/>
        <rFont val="方正粗黑宋简体"/>
        <charset val="134"/>
      </rPr>
      <t>。赔偿金额抵扣后续出货运费！
④如提取后7个工作日内未更新递送或客户未收到货物，请提出调查申请，否则超过UPS异常件最长受理期限（30天内），不予调查
⑤如因为目的地快递爆仓或亚马逊仓爆仓导致货物无法正常派送入仓的我司会督促并协助处理，但造成的时效延误概不予以任何赔偿。
⑥如液体类、膏状类产品因包装不合规导致泄露海关销毁的或纯电池类产品起火爆炸的我司不予赔偿，严重者我司追求其责任。
⑦如遇自然灾害（火灾、水灾、地震等）或当地罢工等不可抗因素导致货物丢失的我司不承担赔偿责任。</t>
    </r>
  </si>
  <si>
    <t>英国超大件空卡包税-A2价</t>
  </si>
  <si>
    <t>卡车派送邮编分区表（按前两位邮编对应分区价格）</t>
  </si>
  <si>
    <t>邮编分区</t>
  </si>
  <si>
    <t>头程含税运费</t>
  </si>
  <si>
    <t>后端派送费
单件尺寸：（长×宽×高）
1.2×1×1.5M以内</t>
  </si>
  <si>
    <t>后端派送费
单件尺寸：（长×宽×高）
2.4×2×1.5M以内</t>
  </si>
  <si>
    <t>后端派送费
单件尺寸：（长×宽×高）
3×2.3×1.5M以内</t>
  </si>
  <si>
    <t>一区</t>
  </si>
  <si>
    <t>HA，NW，CW，DY，L，LE，NG，NN，ST，TF，WA，WF，WN，WS，WV，SL，UB，BB，BL，DE，HD，M，OL，PR，S，SK，AL，B，LU，SP，CH，DN，HU，HX，LS，WR，BR，CO，CT，DH，EN，FY，GU，HR，IP，LN，ME，PE，PO 2-17，PO 18-22，RM，SR，SS，SY 1-6, 13-14, 99，SY12，SY 7-9，TS，TW，WD</t>
  </si>
  <si>
    <t>46/KG</t>
  </si>
  <si>
    <t>6/KG</t>
  </si>
  <si>
    <t>12/KG</t>
  </si>
  <si>
    <t>18/KG</t>
  </si>
  <si>
    <t>二区</t>
  </si>
  <si>
    <t>7/KG</t>
  </si>
  <si>
    <t>14/KG</t>
  </si>
  <si>
    <t>21/KG</t>
  </si>
  <si>
    <t>BH，CB，CF，CM，CV，DL，GL，HG，HP，LA，MK，NE，NP，RG，SG，SN，SO，YO，NR，BD，BS，CR，DA，IG，OX，SM，BN，CA，KT，LL11-14,LN 1-8，LL15-34, 57，RH，TA，TN，E，N，SE，SW，BA</t>
  </si>
  <si>
    <t>三区</t>
  </si>
  <si>
    <t>8/KG</t>
  </si>
  <si>
    <t>16/KG</t>
  </si>
  <si>
    <t>24/KG</t>
  </si>
  <si>
    <t>英国高地&amp;岛屿（偏远）&amp;北爱尔兰地址价格单询</t>
  </si>
  <si>
    <t>EC，W，WC，DT，EH，EX，G，KA 1-26，LD，LL35-56, 58-78，ML，PA 1-19，PL，SA，SY 10-11，TQ，SY10-11, 15, 16-25，DD，DG，FK，KY，TD</t>
  </si>
  <si>
    <t>100KG起收，不足100KG按100KG计费，总体运费由头程含税运费+对应尺寸内的后端派送费组成，无额外附加费！</t>
  </si>
  <si>
    <r>
      <rPr>
        <sz val="12"/>
        <color theme="4" tint="-0.499984740745262"/>
        <rFont val="方正粗黑宋简体"/>
        <charset val="134"/>
      </rPr>
      <t>本渠道包税，带电货物</t>
    </r>
    <r>
      <rPr>
        <sz val="12"/>
        <color rgb="FFFF0000"/>
        <rFont val="方正粗黑宋简体"/>
        <charset val="134"/>
      </rPr>
      <t>+6RMB/KG</t>
    </r>
    <r>
      <rPr>
        <sz val="12"/>
        <color theme="4" tint="-0.499984740745262"/>
        <rFont val="方正粗黑宋简体"/>
        <charset val="134"/>
      </rPr>
      <t>，后端卡车派送，可接常规纸箱，木箱、托盘、航空箱等货物！</t>
    </r>
    <r>
      <rPr>
        <sz val="12"/>
        <color rgb="FFFF0000"/>
        <rFont val="方正粗黑宋简体"/>
        <charset val="134"/>
      </rPr>
      <t>单件最大尺寸限制为（长×宽×高）3×2.3×1.5M</t>
    </r>
  </si>
  <si>
    <r>
      <rPr>
        <sz val="11"/>
        <color theme="4" tint="-0.499984740745262"/>
        <rFont val="方正粗黑宋简体"/>
        <charset val="134"/>
      </rPr>
      <t>1，一般贸易报关加300RMB/票；续页每6项为一页，50元/页，带磁货物+1RMB/KG， 最低消200元/带磁品名</t>
    </r>
    <r>
      <rPr>
        <sz val="11"/>
        <color rgb="FF000000"/>
        <rFont val="方正粗黑宋简体"/>
        <charset val="134"/>
      </rPr>
      <t>！</t>
    </r>
    <r>
      <rPr>
        <sz val="11"/>
        <color theme="4" tint="-0.499984740745262"/>
        <rFont val="方正粗黑宋简体"/>
        <charset val="134"/>
      </rPr>
      <t>每票不超过5个品名， 每增加一个品名加收人民币20元；</t>
    </r>
  </si>
  <si>
    <r>
      <rPr>
        <sz val="11"/>
        <color theme="4" tint="-0.499984740745262"/>
        <rFont val="方正粗黑宋简体"/>
        <charset val="134"/>
      </rPr>
      <t>2，请务必提供准确的联系人姓名+ 联系电话+邮箱 +准确地址，若司机到达派送地址无人收货，或因收货地址不详、电话无法联系导致无法送达，货物会被退回，</t>
    </r>
    <r>
      <rPr>
        <sz val="11"/>
        <color rgb="FFFF0000"/>
        <rFont val="方正粗黑宋简体"/>
        <charset val="134"/>
      </rPr>
      <t>退回费用和重派费用，按照价格表对应尺寸后端派送费补收，费用补收后重新派送</t>
    </r>
    <r>
      <rPr>
        <sz val="11"/>
        <color theme="4" tint="-0.499984740745262"/>
        <rFont val="方正粗黑宋简体"/>
        <charset val="134"/>
      </rPr>
      <t>。</t>
    </r>
  </si>
  <si>
    <t>3，如需要用到叉车升降尾板的货物，加收100RMB/托；如需预约时间派送，加收500RMB/票</t>
  </si>
  <si>
    <t>4.100KG起收，不足100KG按100KG计费，每个航空箱或者木箱需加脚固定，如需我司加脚会增加10KG重量，重量加在计费重里。</t>
  </si>
  <si>
    <t>5，木箱，如果是原木材质，必须做好熏蒸，要有熏蒸标识；航空箱，不管轮子是否可以锁住，都需要加底，会涉及材料费，加底费，计费重变大，需要提前确认；托盘，要注意托盘是否牢固，否则加绑带和缠膜，会有额外费用产生。</t>
  </si>
  <si>
    <t xml:space="preserve">6、计费重取实重与体积重较大值(体积重系数÷7000)  </t>
  </si>
  <si>
    <t>2.发票请核对填好公司名，电话，地址，联系人，货物信息，HS海关编码，材质，用途，以方便快速打单。</t>
  </si>
  <si>
    <t>3,请如实填写货物信息，故意隐瞒货物信息，货物本身问题，恶意冲货及申报价值过低造成相关问题，我司概不负责且有权追究相关损失；大功率电源、移动电源及带液体、仿牌、违禁品及海关明文禁止货物不接。目的地海关认定货物是品牌货物，或者是CE、蓝牙、HDMI、FDA、FCC、Lacey Act、DOT等认证的问题，或者货物属于当地反倾销货物或纺织类的产品没有洗涤、成分及使用说明书或不符合目的地国家进口要求的货物，客人需要提供相应授权书或认证报告，如果提供不了导致货物扣关甚至退运而产生的所有责任和相关费用将由发件人承担。海关查验收件方地址偏远、仓租、货件被退回、反倾销(依据海关认定为准)等问题产生的一切费用实报实销；</t>
  </si>
  <si>
    <t>赔偿责任： 如收货有出现货物少件破损等情况，请在5个工作日内反馈，超出无法处理。索赔和损坏证明只能二选一，请确认好售后方式后告知我司</t>
  </si>
  <si>
    <t>①货物部分损坏或内装物品个别丢失不给予赔偿，贵重产品我司建议自行购买保险。
②货物丢失按照40RMB/KG赔偿（实重）+退运费，赔偿金额抵扣后续出货运费！
③如因为亚马逊仓爆仓导致货物无法正常派送入仓的我司会督促并协助处理，但造成的时效延误概不予以任何赔偿。
④如液体类、膏状类产品因包装不合规导致泄露海关销毁的或纯电池类产品起火爆炸的我司不予赔偿，严重者我司追求其责任。
⑤如遇自然灾害（火灾、水灾、地震等）或当地罢工等不可抗因素导致货物丢失的我司不承担赔偿责任。</t>
  </si>
  <si>
    <t>特别提示：如客户一旦同意接受我公司服务，我司默认为客户已详细阅读过此价格表备注内容，并接受各条款的约束</t>
  </si>
  <si>
    <r>
      <rPr>
        <sz val="24"/>
        <color theme="4" tint="-0.499984740745262"/>
        <rFont val="方正粗黑宋简体"/>
        <charset val="134"/>
      </rPr>
      <t xml:space="preserve">              欧洲空派包税快线-K1价         </t>
    </r>
    <r>
      <rPr>
        <sz val="26"/>
        <color rgb="FFFF0000"/>
        <rFont val="方正粗黑宋简体"/>
        <charset val="134"/>
      </rPr>
      <t>6日提  香港直飞</t>
    </r>
  </si>
  <si>
    <t>国家</t>
  </si>
  <si>
    <t>首重（1KG）</t>
  </si>
  <si>
    <t>续重（1KG）0.1KG进位</t>
  </si>
  <si>
    <t>荷兰</t>
  </si>
  <si>
    <r>
      <rPr>
        <sz val="16"/>
        <color rgb="FFFF0000"/>
        <rFont val="方正粗黑宋简体"/>
        <charset val="134"/>
      </rPr>
      <t>可接亚马逊地址、私人地址、海外仓地址</t>
    </r>
    <r>
      <rPr>
        <sz val="16"/>
        <color theme="4" tint="-0.499984740745262"/>
        <rFont val="方正粗黑宋简体"/>
        <charset val="134"/>
      </rPr>
      <t xml:space="preserve">(体积重=长*宽*高/7000，不分泡,UPS派送)
</t>
    </r>
    <r>
      <rPr>
        <sz val="16"/>
        <color rgb="FFFF0000"/>
        <rFont val="方正粗黑宋简体"/>
        <charset val="134"/>
      </rPr>
      <t>香港直飞</t>
    </r>
    <r>
      <rPr>
        <sz val="16"/>
        <color theme="4" tint="-0.499984740745262"/>
        <rFont val="方正粗黑宋简体"/>
        <charset val="134"/>
      </rPr>
      <t>航班，可接普货、带电、带磁类产品，固体膏体类化妆品。纺织品和鞋子、固体膏体类化妆品+2RMB/KG,其他产品无附加费，</t>
    </r>
    <r>
      <rPr>
        <sz val="16"/>
        <color rgb="FFFF0000"/>
        <rFont val="方正粗黑宋简体"/>
        <charset val="134"/>
      </rPr>
      <t>带电带磁发票必须备注！</t>
    </r>
    <r>
      <rPr>
        <sz val="16"/>
        <color theme="4" tint="-0.499984740745262"/>
        <rFont val="方正粗黑宋简体"/>
        <charset val="134"/>
      </rPr>
      <t xml:space="preserve">
</t>
    </r>
  </si>
  <si>
    <t>比利时、卢森堡、德国</t>
  </si>
  <si>
    <t>意大利、丹麦、法国、波兰、捷克</t>
  </si>
  <si>
    <t>葡萄牙、爱尔兰、芬兰、西班牙、瑞典、奥地利、保加利亚、爱沙尼亚、匈牙利、克罗地亚、拉脱维亚、斯洛伐克、立陶宛</t>
  </si>
  <si>
    <t>斯洛文尼亚、希腊</t>
  </si>
  <si>
    <t>航班安排</t>
  </si>
  <si>
    <t>起飞时间（当地时间）</t>
  </si>
  <si>
    <t>落地时间（当地时间）</t>
  </si>
  <si>
    <t>周六-周一</t>
  </si>
  <si>
    <t>周三7:10</t>
  </si>
  <si>
    <t>周三23:40</t>
  </si>
  <si>
    <t>周二</t>
  </si>
  <si>
    <t>周四7:10</t>
  </si>
  <si>
    <t>周四23:40</t>
  </si>
  <si>
    <t>周三-周四</t>
  </si>
  <si>
    <t>周六7:10</t>
  </si>
  <si>
    <t>周六23:40</t>
  </si>
  <si>
    <t>周五</t>
  </si>
  <si>
    <t>周天7:10</t>
  </si>
  <si>
    <t>周天23:40</t>
  </si>
  <si>
    <t>香港直飞航班，可接普货、带电、带磁类产品，固体膏体类化妆品。纺织品和鞋子+2RMB/KG,其他产品无附加费</t>
  </si>
  <si>
    <r>
      <rPr>
        <sz val="24"/>
        <color theme="4" tint="-0.499984740745262"/>
        <rFont val="方正粗黑宋简体"/>
        <charset val="134"/>
      </rPr>
      <t>欧洲</t>
    </r>
    <r>
      <rPr>
        <sz val="24"/>
        <color rgb="FFFF0000"/>
        <rFont val="方正粗黑宋简体"/>
        <charset val="134"/>
      </rPr>
      <t>普货</t>
    </r>
    <r>
      <rPr>
        <sz val="24"/>
        <color theme="4" tint="-0.499984740745262"/>
        <rFont val="方正粗黑宋简体"/>
        <charset val="134"/>
      </rPr>
      <t>空派包税经济线-G1价</t>
    </r>
  </si>
  <si>
    <r>
      <rPr>
        <sz val="16"/>
        <color rgb="FFFF0000"/>
        <rFont val="方正粗黑宋简体"/>
        <charset val="134"/>
      </rPr>
      <t>可接亚马逊地址、私人地址、海外仓地址</t>
    </r>
    <r>
      <rPr>
        <sz val="16"/>
        <color theme="4" tint="-0.499984740745262"/>
        <rFont val="方正粗黑宋简体"/>
        <charset val="134"/>
      </rPr>
      <t>(体积重=长*宽*高/7000，不分泡,UPS派送)
(</t>
    </r>
    <r>
      <rPr>
        <sz val="16"/>
        <color rgb="FFFF0000"/>
        <rFont val="方正粗黑宋简体"/>
        <charset val="134"/>
      </rPr>
      <t>大陆航班只接普货</t>
    </r>
    <r>
      <rPr>
        <sz val="16"/>
        <color theme="4" tint="-0.499984740745262"/>
        <rFont val="方正粗黑宋简体"/>
        <charset val="134"/>
      </rPr>
      <t>，不接带电。带磁和带酒精棉需表价+1RMB/KG, 低销200RMB/项，封顶500RMB/项（项目费用需叠加）,冲带电货罚款2000RMB/次）</t>
    </r>
  </si>
  <si>
    <r>
      <rPr>
        <sz val="14"/>
        <color rgb="FFFF0000"/>
        <rFont val="方正粗黑宋简体"/>
        <charset val="134"/>
      </rPr>
      <t>大陆航班只接普货，不接带电</t>
    </r>
    <r>
      <rPr>
        <sz val="14"/>
        <color theme="4" tint="-0.499984740745262"/>
        <rFont val="方正粗黑宋简体"/>
        <charset val="134"/>
      </rPr>
      <t>。</t>
    </r>
    <r>
      <rPr>
        <sz val="14"/>
        <color rgb="FFFF0000"/>
        <rFont val="方正粗黑宋简体"/>
        <charset val="134"/>
      </rPr>
      <t>纺织品和鞋子+2RMB/KG,其他产品无附加费</t>
    </r>
    <r>
      <rPr>
        <sz val="14"/>
        <color theme="4" tint="-0.499984740745262"/>
        <rFont val="方正粗黑宋简体"/>
        <charset val="134"/>
      </rPr>
      <t>，带磁和带酒精棉需表价+1RMB/KG, 低销200RMB/项，封顶500RMB/品名（项目费用需叠加）,冲带电货罚款2000RMB/次</t>
    </r>
  </si>
  <si>
    <r>
      <rPr>
        <sz val="24"/>
        <color theme="4" tint="-0.499984740745262"/>
        <rFont val="方正粗黑宋简体"/>
        <charset val="134"/>
      </rPr>
      <t>欧洲</t>
    </r>
    <r>
      <rPr>
        <sz val="24"/>
        <color rgb="FFFF0000"/>
        <rFont val="方正粗黑宋简体"/>
        <charset val="134"/>
      </rPr>
      <t>带电</t>
    </r>
    <r>
      <rPr>
        <sz val="24"/>
        <color theme="4" tint="-0.499984740745262"/>
        <rFont val="方正粗黑宋简体"/>
        <charset val="134"/>
      </rPr>
      <t>空派包税-E1价</t>
    </r>
  </si>
  <si>
    <r>
      <rPr>
        <sz val="22"/>
        <color rgb="FFFF0000"/>
        <rFont val="方正粗黑宋简体"/>
        <charset val="134"/>
      </rPr>
      <t>韩国飞</t>
    </r>
    <r>
      <rPr>
        <sz val="16"/>
        <color rgb="FFFF0000"/>
        <rFont val="方正粗黑宋简体"/>
        <charset val="134"/>
      </rPr>
      <t xml:space="preserve">
可接亚马逊地址、私人地址、海外仓地址</t>
    </r>
    <r>
      <rPr>
        <sz val="16"/>
        <color theme="4" tint="-0.499984740745262"/>
        <rFont val="方正粗黑宋简体"/>
        <charset val="134"/>
      </rPr>
      <t>(体积重=长*宽*高/7000，不分泡,UPS派送)
(接带电产品，</t>
    </r>
    <r>
      <rPr>
        <sz val="16"/>
        <color rgb="FFFF0000"/>
        <rFont val="方正粗黑宋简体"/>
        <charset val="134"/>
      </rPr>
      <t>拒收</t>
    </r>
    <r>
      <rPr>
        <sz val="16"/>
        <color theme="4" tint="-0.499984740745262"/>
        <rFont val="方正粗黑宋简体"/>
        <charset val="134"/>
      </rPr>
      <t>仿牌，粉末，膏体，液体，化工品，电子烟，纯电池。）</t>
    </r>
  </si>
  <si>
    <r>
      <rPr>
        <sz val="14"/>
        <color theme="4" tint="-0.499984740745262"/>
        <rFont val="方正粗黑宋简体"/>
        <charset val="134"/>
      </rPr>
      <t>此渠道接衣服，可接普货、带电、固体膏体类化妆品，服装和鞋子+2RMB/KG,其他产品无附加费，带电或带磁产品（</t>
    </r>
    <r>
      <rPr>
        <sz val="14"/>
        <color rgb="FFFF0000"/>
        <rFont val="方正粗黑宋简体"/>
        <charset val="134"/>
      </rPr>
      <t>带电，电磁交接单上一定要申报备注</t>
    </r>
    <r>
      <rPr>
        <sz val="14"/>
        <color theme="4" tint="-0.499984740745262"/>
        <rFont val="方正粗黑宋简体"/>
        <charset val="134"/>
      </rPr>
      <t>）。拒收以下敏感产品：仿牌，粉末，膏体，液体，化工品，药品，食品，易燃易燃等航司或海关禁运物品。</t>
    </r>
  </si>
  <si>
    <r>
      <rPr>
        <sz val="24"/>
        <color theme="4" tint="-0.499984740745262"/>
        <rFont val="方正粗黑宋简体"/>
        <charset val="134"/>
      </rPr>
      <t>欧洲</t>
    </r>
    <r>
      <rPr>
        <sz val="24"/>
        <color rgb="FFFF0000"/>
        <rFont val="方正粗黑宋简体"/>
        <charset val="134"/>
      </rPr>
      <t>敏感货</t>
    </r>
    <r>
      <rPr>
        <sz val="24"/>
        <color theme="4" tint="-0.499984740745262"/>
        <rFont val="方正粗黑宋简体"/>
        <charset val="134"/>
      </rPr>
      <t>空派-F价</t>
    </r>
  </si>
  <si>
    <r>
      <rPr>
        <sz val="22"/>
        <color rgb="FFFF0000"/>
        <rFont val="方正粗黑宋简体"/>
        <charset val="134"/>
      </rPr>
      <t>韩国飞</t>
    </r>
    <r>
      <rPr>
        <sz val="16"/>
        <color rgb="FFFF0000"/>
        <rFont val="方正粗黑宋简体"/>
        <charset val="134"/>
      </rPr>
      <t xml:space="preserve">
可接亚马逊地址、私人地址、海外仓地址</t>
    </r>
    <r>
      <rPr>
        <sz val="16"/>
        <color theme="4" tint="-0.499984740745262"/>
        <rFont val="方正粗黑宋简体"/>
        <charset val="134"/>
      </rPr>
      <t>(</t>
    </r>
    <r>
      <rPr>
        <sz val="16"/>
        <color rgb="FFFF0000"/>
        <rFont val="方正粗黑宋简体"/>
        <charset val="134"/>
      </rPr>
      <t>无产品附加费</t>
    </r>
    <r>
      <rPr>
        <sz val="16"/>
        <color theme="4" tint="-0.499984740745262"/>
        <rFont val="方正粗黑宋简体"/>
        <charset val="134"/>
      </rPr>
      <t>，体积重=长*宽*高/8000，不分泡,UPS派送)
（</t>
    </r>
    <r>
      <rPr>
        <sz val="16"/>
        <color rgb="FFFF0000"/>
        <rFont val="方正粗黑宋简体"/>
        <charset val="134"/>
      </rPr>
      <t>接</t>
    </r>
    <r>
      <rPr>
        <sz val="16"/>
        <color theme="4" tint="-0.499984740745262"/>
        <rFont val="方正粗黑宋简体"/>
        <charset val="134"/>
      </rPr>
      <t>化妆品，液体，膏体，厨房刀具, F牌,仿产地,球队图案,国旗,华为小米等国内无授权品牌，跟口腔等无接触医疗器械（偏医美类）。</t>
    </r>
    <r>
      <rPr>
        <sz val="16"/>
        <color rgb="FFFF0000"/>
        <rFont val="方正粗黑宋简体"/>
        <charset val="134"/>
      </rPr>
      <t>拒收</t>
    </r>
    <r>
      <rPr>
        <sz val="16"/>
        <color theme="4" tint="-0.499984740745262"/>
        <rFont val="方正粗黑宋简体"/>
        <charset val="134"/>
      </rPr>
      <t>粉末，化工品，纯电池。）</t>
    </r>
  </si>
  <si>
    <t xml:space="preserve">此渠道可接带液体，带膏体，化妆品，厨房刀具，成人用品，茶叶。拒收以下敏感品：纯粉末，纯电池，纯液体，易燃易爆品，肉类食品、化工品，药品，电子烟，等航司或海关禁运物品。
</t>
  </si>
  <si>
    <t>F价附加费</t>
  </si>
  <si>
    <t>+3RMB/KG</t>
  </si>
  <si>
    <t>液体超300ml/瓶、食品、保健品、果糖、空胶囊、急救包、电弧打火机</t>
  </si>
  <si>
    <t>+5RMB/KG</t>
  </si>
  <si>
    <t>F牌、泡泡玛特、手机</t>
  </si>
  <si>
    <t>1、递延渠道清关费300RMB/票</t>
  </si>
  <si>
    <t>2、一般贸易：300元/票，合并报关加50元/票，手册报关费600元/票，续页费用加50元/张，报关口岸：详询客服（请注意：不提供提单）</t>
  </si>
  <si>
    <t>3、如需POD： 收费 15元/件</t>
  </si>
  <si>
    <t>1、UPS提取后，包裹出现被政府机关扣留或者出现二次清关的情况，包裹只能收件人联系UPS或者海关处理，我司概不负责。</t>
  </si>
  <si>
    <t>2、交货后正常10个自然日提取.</t>
  </si>
  <si>
    <t>3、一票多件，单件最低计费重量10KG，不足10KG加收20RMB/件的超轻费</t>
  </si>
  <si>
    <t>4、UPS偏远费收费标准：6元/KG，最低消费300元/票，已含当月燃油附加费，6个月内有效；</t>
  </si>
  <si>
    <r>
      <rPr>
        <sz val="12"/>
        <color theme="4" tint="-0.499984740745262"/>
        <rFont val="方正粗黑宋简体"/>
        <charset val="134"/>
      </rPr>
      <t>5、UPS附加费，如满足下列条件，需加收</t>
    </r>
    <r>
      <rPr>
        <sz val="12"/>
        <color rgb="FFFF0000"/>
        <rFont val="方正粗黑宋简体"/>
        <charset val="134"/>
      </rPr>
      <t>310元</t>
    </r>
    <r>
      <rPr>
        <sz val="12"/>
        <color theme="4" tint="-0.499984740745262"/>
        <rFont val="方正粗黑宋简体"/>
        <charset val="134"/>
      </rPr>
      <t>/件，如多项符合，费用需叠加：（拒收单件实重超30KG或者体积重超30KG货物（材积换算材积/5000）） 
5.1)、不规则包裹（不是长/正方体，如圆形）；非纸箱包装如金属或木制外包装箱  ;   
5.2)、超长费：最长边大于95cm或次长边大于75cm， 最长边超过100厘米拒收，长+2（宽+高）&gt;290CM拒收 ;
5.3)、超重费：单件实重大于24KG：
5.4)、超大件：长度+ [（2 x 宽度） + （2 x 高度）] 大于290厘米，最低计费重按照40KG计费，并加收1000元/件（</t>
    </r>
    <r>
      <rPr>
        <sz val="12"/>
        <color rgb="FFFF0000"/>
        <rFont val="方正粗黑宋简体"/>
        <charset val="134"/>
      </rPr>
      <t>这个出货前必须单询</t>
    </r>
    <r>
      <rPr>
        <sz val="12"/>
        <color theme="4" tint="-0.499984740745262"/>
        <rFont val="方正粗黑宋简体"/>
        <charset val="134"/>
      </rPr>
      <t>）。</t>
    </r>
  </si>
  <si>
    <t>6、UPS提取后需要更改派送地址的，UPS每件货物收取100元修改地址费，但不保证百分百修改成功，修改不成功也需要收取修改地址费。如改派地址不成功，请通知收件人拒收，UPS会退回我们国外办事处，再更改地址寄出，退件产生的费用请参考以下12点费用明细</t>
  </si>
  <si>
    <t>7、货物出仓后扣件：因海外系统功能原因，货件一旦出仓暂时将无法做任何扣件、找货等操作，故即日起此渠道货物将不接受扣件截货要求，扣件服务暂停！</t>
  </si>
  <si>
    <t>8、如货物到我司国内仓库未出运前需要换标签的，收取换标费：1元/张；如货物在运输过程中破损导致无法正常转运，我司国内仓库提供换箱服务，50元/箱；</t>
  </si>
  <si>
    <t>9、报价不含实报实销费用，如：海关查验，查验引起的仓租柜租，亚马逊爆仓引起的PREPULL，仓租，超时等候费，申报不符海关罚金等.非我司打单错误导致的退回，二次派送费用实报实销。</t>
  </si>
  <si>
    <t>10、由于我司系统打单无法识别出岛屿，导致无法派送的，产生的后果一切由客户自行承担，请客户自行核对好派送地址，保证派送成功。</t>
  </si>
  <si>
    <t>11、UPS偏远地址请自行查询，若偏远请提前通知我司跟单同事，若未及时通知所产生的偏远费用由发件人承担，此费用6个月内收取有效；</t>
  </si>
  <si>
    <t>12、UPS空运退件入仓操作费
1，UPS退仓处理费：12EUR/件；
2，销毁费：20EUR/件（纯电除外）（纯电销毁费用实报实销）；
3，退件免仓租3天，超过收取仓租5/欧元/件/天
4，换箱子：标准箱8 EUR/件；
5，派送费实报实销</t>
  </si>
  <si>
    <t>①货物部分损坏或内装物品个别丢失不给予赔偿，贵重产品我司建议自行购买保险。
②UPS提取前丢失/扣关，我司按照其申报价值赔偿，最高赔偿金额不超过40RMB/KG+退运费；清关时间超60天不提取我司直接按货物丢失/扣关处理赔偿。赔偿金额抵扣后续出货运费！
③UPS提取后丢失按照UPS赔偿标准填写UPS索赔函索赔，最高不超USD100/票。赔偿金额抵扣后续出货运费！
④如UPS提取后7个工作日内未更新递送或客户未收到货物，请提出调查申请，否则超过UPS异常件最长受理期限（30天内），UPS不予调查
⑤如因为UPS爆仓或亚马逊仓爆仓导致货物无法正常派送入仓的我司会督促并协助处理，但造成的时效延误概不予以任何赔偿。
⑥如液体类、膏状类产品因包装不合规导致泄露海关销毁的或纯电池类产品起火爆炸的我司不予赔偿，严重者我司追求其责任。
⑦如遇自然灾害（火灾、水灾、地震等）或当地罢工等不可抗因素导致货物丢失的我司不承担赔偿责任。</t>
  </si>
  <si>
    <r>
      <rPr>
        <sz val="24"/>
        <color theme="4" tint="-0.499984740745262"/>
        <rFont val="方正粗黑宋简体"/>
        <charset val="134"/>
      </rPr>
      <t>欧洲空派</t>
    </r>
    <r>
      <rPr>
        <sz val="24"/>
        <color rgb="FFFF0000"/>
        <rFont val="方正粗黑宋简体"/>
        <charset val="134"/>
      </rPr>
      <t>自税</t>
    </r>
    <r>
      <rPr>
        <sz val="24"/>
        <color theme="4" tint="-0.499984740745262"/>
        <rFont val="方正粗黑宋简体"/>
        <charset val="134"/>
      </rPr>
      <t xml:space="preserve">快线-K2价         </t>
    </r>
    <r>
      <rPr>
        <sz val="26"/>
        <color rgb="FFFF0000"/>
        <rFont val="方正粗黑宋简体"/>
        <charset val="134"/>
      </rPr>
      <t>6日提  香港直飞</t>
    </r>
  </si>
  <si>
    <r>
      <rPr>
        <sz val="16"/>
        <color rgb="FFFF0000"/>
        <rFont val="方正粗黑宋简体"/>
        <charset val="134"/>
      </rPr>
      <t>仅接收FBA货物和第三方海外仓地址</t>
    </r>
    <r>
      <rPr>
        <sz val="16"/>
        <color theme="4" tint="-0.499984740745262"/>
        <rFont val="方正粗黑宋简体"/>
        <charset val="134"/>
      </rPr>
      <t xml:space="preserve">，体积重=长*宽*高/7000，不分泡,UPS派送)
</t>
    </r>
    <r>
      <rPr>
        <sz val="16"/>
        <color rgb="FFFF0000"/>
        <rFont val="方正粗黑宋简体"/>
        <charset val="134"/>
      </rPr>
      <t>香港直飞</t>
    </r>
    <r>
      <rPr>
        <sz val="16"/>
        <color theme="4" tint="-0.499984740745262"/>
        <rFont val="方正粗黑宋简体"/>
        <charset val="134"/>
      </rPr>
      <t>航班，可接普货、带电、带磁类产品，固体膏体类化妆品。</t>
    </r>
    <r>
      <rPr>
        <sz val="16"/>
        <color rgb="FFFF0000"/>
        <rFont val="方正粗黑宋简体"/>
        <charset val="134"/>
      </rPr>
      <t>带电带磁发票必须备注！</t>
    </r>
  </si>
  <si>
    <t>香港直飞航班，可接普货、带电、带磁类产品，固体膏体类化妆品。</t>
  </si>
  <si>
    <t>此渠道可接VAT递延货物，仅接收FBA货物和第三方海外仓地址：（Orange Cnnex（橙联）、WINT（万邑通）、 GOODCANG（谷仓）、4PX（递四方）等。</t>
  </si>
  <si>
    <t>走递延渠道Duty关税实报实销，资料要求：（1）营业执照、法人身份证正反面（或护照）, （2）VAT、EORI有效证书,（3）按我司模板提供POA文件,（4）提供近3个月注册地国家的缴税记录证明 
清关费300RMB/票 欧元汇率1:8.4（自主VAT递延，关税预付申报货值30%，实际以海关税金实报实销、多退少补，申报价值建议在销售价30%-40%范围；需提供报税证明；自主VAT遇海关查验产生的低申报罚款、仓租、查验等费用实报实销）</t>
  </si>
  <si>
    <r>
      <rPr>
        <sz val="24"/>
        <color theme="4" tint="-0.499984740745262"/>
        <rFont val="方正粗黑宋简体"/>
        <charset val="134"/>
      </rPr>
      <t>欧洲</t>
    </r>
    <r>
      <rPr>
        <sz val="24"/>
        <color rgb="FFFF0000"/>
        <rFont val="方正粗黑宋简体"/>
        <charset val="134"/>
      </rPr>
      <t>普货</t>
    </r>
    <r>
      <rPr>
        <sz val="24"/>
        <color theme="4" tint="-0.499984740745262"/>
        <rFont val="方正粗黑宋简体"/>
        <charset val="134"/>
      </rPr>
      <t>空派</t>
    </r>
    <r>
      <rPr>
        <sz val="24"/>
        <color rgb="FFFF0000"/>
        <rFont val="方正粗黑宋简体"/>
        <charset val="134"/>
      </rPr>
      <t>自税</t>
    </r>
    <r>
      <rPr>
        <sz val="24"/>
        <color theme="4" tint="-0.499984740745262"/>
        <rFont val="方正粗黑宋简体"/>
        <charset val="134"/>
      </rPr>
      <t>经济线-G2价</t>
    </r>
  </si>
  <si>
    <t xml:space="preserve"> </t>
  </si>
  <si>
    <r>
      <rPr>
        <sz val="16"/>
        <color rgb="FFFF0000"/>
        <rFont val="方正粗黑宋简体"/>
        <charset val="134"/>
      </rPr>
      <t>仅接收FBA货物和第三方海外仓地址</t>
    </r>
    <r>
      <rPr>
        <sz val="16"/>
        <color theme="4" tint="-0.499984740745262"/>
        <rFont val="方正粗黑宋简体"/>
        <charset val="134"/>
      </rPr>
      <t>，体积重=长*宽*高/7000，不分泡,UPS派送)
(</t>
    </r>
    <r>
      <rPr>
        <sz val="16"/>
        <color rgb="FFFF0000"/>
        <rFont val="方正粗黑宋简体"/>
        <charset val="134"/>
      </rPr>
      <t>大陆航班只接普货</t>
    </r>
    <r>
      <rPr>
        <sz val="16"/>
        <color theme="4" tint="-0.499984740745262"/>
        <rFont val="方正粗黑宋简体"/>
        <charset val="134"/>
      </rPr>
      <t>，不接带电。带磁和带酒精棉需表价+1RMB/KG, 低销200RMB/项，封顶500RMB/项（项目费用需叠加）,冲带电货罚款2000RMB/次）</t>
    </r>
  </si>
  <si>
    <r>
      <rPr>
        <sz val="14"/>
        <color rgb="FFFF0000"/>
        <rFont val="方正粗黑宋简体"/>
        <charset val="134"/>
      </rPr>
      <t>大陆航班只接普货，不接带电</t>
    </r>
    <r>
      <rPr>
        <sz val="14"/>
        <color theme="4" tint="-0.499984740745262"/>
        <rFont val="方正粗黑宋简体"/>
        <charset val="134"/>
      </rPr>
      <t>。带磁和带酒精棉需表价+1RMB/KG, 低销200RMB/项，封顶500RMB/品名（项目费用需叠加）,冲带电货罚款2000RMB/次</t>
    </r>
  </si>
  <si>
    <r>
      <rPr>
        <sz val="24"/>
        <color theme="4" tint="-0.499984740745262"/>
        <rFont val="方正粗黑宋简体"/>
        <charset val="134"/>
      </rPr>
      <t>欧洲</t>
    </r>
    <r>
      <rPr>
        <sz val="24"/>
        <color rgb="FFFF0000"/>
        <rFont val="方正粗黑宋简体"/>
        <charset val="134"/>
      </rPr>
      <t>带电</t>
    </r>
    <r>
      <rPr>
        <sz val="24"/>
        <color theme="4" tint="-0.499984740745262"/>
        <rFont val="方正粗黑宋简体"/>
        <charset val="134"/>
      </rPr>
      <t>空派</t>
    </r>
    <r>
      <rPr>
        <sz val="24"/>
        <color rgb="FFFF0000"/>
        <rFont val="方正粗黑宋简体"/>
        <charset val="134"/>
      </rPr>
      <t>自税</t>
    </r>
    <r>
      <rPr>
        <sz val="24"/>
        <color theme="4" tint="-0.499984740745262"/>
        <rFont val="方正粗黑宋简体"/>
        <charset val="134"/>
      </rPr>
      <t>-E2价</t>
    </r>
  </si>
  <si>
    <r>
      <rPr>
        <sz val="22"/>
        <color rgb="FFFF0000"/>
        <rFont val="方正粗黑宋简体"/>
        <charset val="134"/>
      </rPr>
      <t>韩国飞</t>
    </r>
    <r>
      <rPr>
        <sz val="16"/>
        <color rgb="FFFF0000"/>
        <rFont val="方正粗黑宋简体"/>
        <charset val="134"/>
      </rPr>
      <t xml:space="preserve">
仅接收FBA货物和第三方海外仓地址</t>
    </r>
    <r>
      <rPr>
        <sz val="16"/>
        <color theme="4" tint="-0.499984740745262"/>
        <rFont val="方正粗黑宋简体"/>
        <charset val="134"/>
      </rPr>
      <t>，体积重=长*宽*高/7000，不分泡,UPS派送)
(接带电产品，</t>
    </r>
    <r>
      <rPr>
        <sz val="16"/>
        <color rgb="FFFF0000"/>
        <rFont val="方正粗黑宋简体"/>
        <charset val="134"/>
      </rPr>
      <t>拒收</t>
    </r>
    <r>
      <rPr>
        <sz val="16"/>
        <color theme="4" tint="-0.499984740745262"/>
        <rFont val="方正粗黑宋简体"/>
        <charset val="134"/>
      </rPr>
      <t>仿牌，粉末，膏体，液体，化工品，电子烟，纯电池。）</t>
    </r>
  </si>
  <si>
    <r>
      <rPr>
        <sz val="14"/>
        <color theme="4" tint="-0.499984740745262"/>
        <rFont val="方正粗黑宋简体"/>
        <charset val="134"/>
      </rPr>
      <t>此渠道只接衣服，鞋子，帽子，其它纺织品，带电或带磁产品（</t>
    </r>
    <r>
      <rPr>
        <sz val="14"/>
        <color rgb="FFFF0000"/>
        <rFont val="方正粗黑宋简体"/>
        <charset val="134"/>
      </rPr>
      <t>带电，电磁交接单上一定要申报备注</t>
    </r>
    <r>
      <rPr>
        <sz val="14"/>
        <color theme="4" tint="-0.499984740745262"/>
        <rFont val="方正粗黑宋简体"/>
        <charset val="134"/>
      </rPr>
      <t>）。拒收以下敏感产品：仿牌，粉末，膏体，液体，化工品，药品，食品，易燃易燃等航司或海关禁运物品。</t>
    </r>
  </si>
  <si>
    <t>此渠道可接VAT递延货物仅接收FBA货物和第三方海外仓地址：（Orange Cnnex（橙联）、WINT（万邑通）、 GOODCANG（谷仓）、4PX（递四方）等。</t>
  </si>
  <si>
    <t>欧洲空派超大件普货- OB1</t>
  </si>
  <si>
    <t>25KG+</t>
  </si>
  <si>
    <t>69KG+</t>
  </si>
  <si>
    <t>101kg+</t>
  </si>
  <si>
    <t>201KG+</t>
  </si>
  <si>
    <t>501KG+</t>
  </si>
  <si>
    <t>德国</t>
  </si>
  <si>
    <t>1.纺织品和鞋子，需加收2RMB/KG；其他产品无附加费
2.材积/7000，此渠道不分泡 
3.DHL/FedEx/卡车 派送服务
4.8-10个自然日提取;
5.带磁（按每个品名）、带酒精棉、干燥剂需表价+1RMB/KG/项, 低销200RMB/项，封顶500RMB/项（项目费用需叠加）；美容仪器，逆变器等设备需600RMB/项设备检测费；瞒报冲带电池等敏感货，被海关安检查到：罚款3000RMB/次+没收货物，无罚款单据。</t>
  </si>
  <si>
    <t>荷兰、卢森堡、比利时</t>
  </si>
  <si>
    <t>/</t>
  </si>
  <si>
    <t>法国，波兰、奥地利、丹麦</t>
  </si>
  <si>
    <t>捷克、西班牙、爱沙尼亚、芬兰、希腊、匈牙利、爱尔兰、拉脱维亚、立陶宛、斯洛文尼亚、瑞典、意大利、保加利亚、克罗地亚、葡萄牙、斯洛伐克</t>
  </si>
  <si>
    <r>
      <rPr>
        <sz val="18"/>
        <color theme="4" tint="-0.499984740745262"/>
        <rFont val="方正粗黑宋简体"/>
        <charset val="134"/>
      </rPr>
      <t>大陆</t>
    </r>
    <r>
      <rPr>
        <sz val="18"/>
        <color rgb="FFFF0000"/>
        <rFont val="方正粗黑宋简体"/>
        <charset val="134"/>
      </rPr>
      <t>直飞</t>
    </r>
    <r>
      <rPr>
        <sz val="18"/>
        <color theme="4" tint="-0.499984740745262"/>
        <rFont val="方正粗黑宋简体"/>
        <charset val="134"/>
      </rPr>
      <t>航班，德国清关，德国默认DHL派送，其他国家FedEx提取派送，不可接带电带产品，带电请出带电渠道，</t>
    </r>
    <r>
      <rPr>
        <sz val="18"/>
        <color rgb="FFFF0000"/>
        <rFont val="方正粗黑宋简体"/>
        <charset val="134"/>
      </rPr>
      <t>材积/7000</t>
    </r>
    <r>
      <rPr>
        <sz val="18"/>
        <color theme="4" tint="-0.499984740745262"/>
        <rFont val="方正粗黑宋简体"/>
        <charset val="134"/>
      </rPr>
      <t>，此渠道不分泡</t>
    </r>
  </si>
  <si>
    <t>欧洲空派超大件带电-OB2</t>
  </si>
  <si>
    <t>1.纺织品和鞋子，需加收2RMB/KG；其他产品无附加费
2.材积/7000，此渠道不分泡
3.DHL/FedEx/卡车 派送服务
4.10-12个自然日提取;</t>
  </si>
  <si>
    <r>
      <rPr>
        <sz val="18"/>
        <color theme="4" tint="-0.499984740745262"/>
        <rFont val="方正粗黑宋简体"/>
        <charset val="134"/>
      </rPr>
      <t>韩国</t>
    </r>
    <r>
      <rPr>
        <sz val="18"/>
        <color rgb="FFFF0000"/>
        <rFont val="方正粗黑宋简体"/>
        <charset val="134"/>
      </rPr>
      <t>直飞</t>
    </r>
    <r>
      <rPr>
        <sz val="18"/>
        <color theme="4" tint="-0.499984740745262"/>
        <rFont val="方正粗黑宋简体"/>
        <charset val="134"/>
      </rPr>
      <t>航班，德国清关，德国默认DHL派送，其他国家FedEx提取派送，可接带电带产品，</t>
    </r>
    <r>
      <rPr>
        <sz val="18"/>
        <color rgb="FFFF0000"/>
        <rFont val="方正粗黑宋简体"/>
        <charset val="134"/>
      </rPr>
      <t>材积/7000</t>
    </r>
    <r>
      <rPr>
        <sz val="18"/>
        <color theme="4" tint="-0.499984740745262"/>
        <rFont val="方正粗黑宋简体"/>
        <charset val="134"/>
      </rPr>
      <t>，此渠道不分泡</t>
    </r>
  </si>
  <si>
    <t>1、一般贸易：350元/票，合并报关加50元/票，手册报关费600元/票，续页费用加50元/张，报关口岸：详询客服（请注意：不提供提单）</t>
  </si>
  <si>
    <r>
      <rPr>
        <sz val="12"/>
        <color theme="4" tint="-0.499984740745262"/>
        <rFont val="方正粗黑宋简体"/>
        <charset val="134"/>
      </rPr>
      <t>2、</t>
    </r>
    <r>
      <rPr>
        <sz val="12"/>
        <color rgb="FFFF0000"/>
        <rFont val="方正粗黑宋简体"/>
        <charset val="134"/>
      </rPr>
      <t>德国单件最低计费重要求25KG，不足不足25KG按25KG计费，非德国单件最低计费重要求69KG，不足69KG按69KG计费。非德国件可打DHL，价格单询！</t>
    </r>
  </si>
  <si>
    <t>3、收件人需有卸货能力；报价不含尾板费用，如需带尾板卡车，需加收500RMB/票</t>
  </si>
  <si>
    <t>4、单票限5个品名，每增加一个品名收费RMB35；</t>
  </si>
  <si>
    <t>5、收件人和收件地址拒收货件，产生的退回运费以及其他任何额外费用，发件人自理，我司概不承担任何责任！</t>
  </si>
  <si>
    <t>6、国外扣货费2000RMB/票，仓租100RMB/CBM/天</t>
  </si>
  <si>
    <t>1、此渠道只接木箱，木架，航空箱；须打超过10公分卡脚。航空箱如果不能侧放置，需打托；单件超50KG航空箱，建议打托，以免运输途中撞坏。如需我司操作会增加10KG重量，重量加在计费重里。</t>
  </si>
  <si>
    <t>2、所有派送方式均无偏远附加费。</t>
  </si>
  <si>
    <r>
      <rPr>
        <sz val="12"/>
        <color theme="4" tint="-0.499984740745262"/>
        <rFont val="方正粗黑宋简体"/>
        <charset val="134"/>
      </rPr>
      <t>3、此渠道单件尺寸限制：300 cm (Length) x 200 cm (width) x 170 cm (height），</t>
    </r>
    <r>
      <rPr>
        <sz val="12"/>
        <color rgb="FFFF0000"/>
        <rFont val="方正粗黑宋简体"/>
        <charset val="134"/>
      </rPr>
      <t>单件实重限制 1000KG</t>
    </r>
    <r>
      <rPr>
        <sz val="12"/>
        <color theme="4" tint="-0.499984740745262"/>
        <rFont val="方正粗黑宋简体"/>
        <charset val="134"/>
      </rPr>
      <t>，单票最多不超过2500KG；如有超出标准，请单询</t>
    </r>
  </si>
  <si>
    <t>4、经我司中转至欧盟的所有货物要求贴有符合欧盟标准的CE标识，如果因为没有CE标识或者不符合标准的CE标识导致扣关、罚没、退运的责任风险和产生的费用由发货人承担</t>
  </si>
  <si>
    <t>5、超过40kg的木箱或者托盘必须要带叉车脚且脚高度最低在10cm以上，否则Fedex拒收，（纸箱，航空箱不受影响）</t>
  </si>
  <si>
    <t>6、双清包税服务指为货物出口中国和进口到目的国提供两边海关清关申报(清关杂费由我司承担), 以及缴纳关税服务(关税由我司承担), 但不包含为货物提供进出口资质, 不包含为货物提供品牌、专利、FDA等授权以及安全证明,这些文件由货物实际发货人或收货人提供。所有需要提供海关文件，认证等类型产品所产生的任何问题，我司不承担任何责任</t>
  </si>
  <si>
    <t>（1）如因侵权问题，我司不承担任何责任并且保留追究发件人因此带来对我司的损失的赔偿；
（2）如货物没有按照实际价值申报、侵犯知识产权、产品配件不符合欧盟国家的要求、当地禁止进口等原因而导致的海关扣货，此情况不在赔偿范围之内，我司只是协助发件人提供清关文件；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（4）如遇战争，自然灾害等不可抗力因素除导致货物破坏或灭失，均不受理赔偿；
（5）在运输过程中如遇到航班延误/清关延误等引起的总体时效延误，均不受理赔偿。
（6）在派送承运商提取前的运输过程中如货物丢失、无法清关，并在寄件日起3个月内无法寻回，按CNY40/KG+退运费赔偿；如货物在派送承运商提取后，出现遗失或少货，不免运费，按照承运商赔偿标准赔偿，最高赔偿不超过USD100/票；
（7）产品数量缺少、部份丢失/损坏不受理赔偿。一旦交付货物即默认本条款规则。
（8）运输中因各原因导致时效有所延误，如客户弃货，需在清关之前通知，否则视为要货处理，无法享受相关赔偿。在确认符合赔付条件后，资料(发票 箱单 采购发票）提供齐全后在10个工作日内，我司财务给出赔偿。</t>
  </si>
  <si>
    <t>英国超大件海运卡派包税-B1价</t>
  </si>
  <si>
    <t>后端派送费
单件尺寸：（长×宽×高）
1.2×1×1.8M以内</t>
  </si>
  <si>
    <t>后端派送费
单件尺寸：（长×宽×高）
2.4×2×1.8M以内</t>
  </si>
  <si>
    <t>后端派送费
单件尺寸：（长×宽×高）
3.6×2.2×1.8M以内</t>
  </si>
  <si>
    <t>后端派送费
单件尺寸：（长×宽×高）
4.8×2.2×1.8M以内</t>
  </si>
  <si>
    <r>
      <rPr>
        <sz val="16"/>
        <color theme="4" tint="-0.499984740745262"/>
        <rFont val="方正粗黑宋简体"/>
        <charset val="134"/>
      </rPr>
      <t>1110/</t>
    </r>
    <r>
      <rPr>
        <sz val="12"/>
        <color theme="4" tint="-0.499984740745262"/>
        <rFont val="方正粗黑宋简体"/>
        <charset val="134"/>
      </rPr>
      <t>CBM</t>
    </r>
  </si>
  <si>
    <r>
      <rPr>
        <sz val="16"/>
        <color theme="4" tint="-0.499984740745262"/>
        <rFont val="方正粗黑宋简体"/>
        <charset val="134"/>
      </rPr>
      <t>570/</t>
    </r>
    <r>
      <rPr>
        <sz val="12"/>
        <color theme="4" tint="-0.499984740745262"/>
        <rFont val="方正粗黑宋简体"/>
        <charset val="134"/>
      </rPr>
      <t>CBM</t>
    </r>
  </si>
  <si>
    <r>
      <rPr>
        <sz val="16"/>
        <color theme="4" tint="-0.499984740745262"/>
        <rFont val="方正粗黑宋简体"/>
        <charset val="134"/>
      </rPr>
      <t>1140/</t>
    </r>
    <r>
      <rPr>
        <sz val="12"/>
        <color theme="4" tint="-0.499984740745262"/>
        <rFont val="方正粗黑宋简体"/>
        <charset val="134"/>
      </rPr>
      <t>CBM</t>
    </r>
  </si>
  <si>
    <r>
      <rPr>
        <sz val="16"/>
        <color rgb="FFFF0000"/>
        <rFont val="方正粗黑宋简体"/>
        <charset val="134"/>
      </rPr>
      <t>1710/</t>
    </r>
    <r>
      <rPr>
        <sz val="12"/>
        <color rgb="FFFF0000"/>
        <rFont val="方正粗黑宋简体"/>
        <charset val="134"/>
      </rPr>
      <t>CBM</t>
    </r>
  </si>
  <si>
    <r>
      <rPr>
        <sz val="16"/>
        <color rgb="FFFF0000"/>
        <rFont val="方正粗黑宋简体"/>
        <charset val="134"/>
      </rPr>
      <t>2280/</t>
    </r>
    <r>
      <rPr>
        <sz val="12"/>
        <color rgb="FFFF0000"/>
        <rFont val="方正粗黑宋简体"/>
        <charset val="134"/>
      </rPr>
      <t>CBM</t>
    </r>
  </si>
  <si>
    <t>每周二~周六装柜，开船后40~45天派送，可接常规纸箱，木箱、托盘、航空箱等货物！</t>
  </si>
  <si>
    <r>
      <rPr>
        <sz val="16"/>
        <color theme="4" tint="-0.499984740745262"/>
        <rFont val="方正粗黑宋简体"/>
        <charset val="134"/>
      </rPr>
      <t>665/</t>
    </r>
    <r>
      <rPr>
        <sz val="12"/>
        <color theme="4" tint="-0.499984740745262"/>
        <rFont val="方正粗黑宋简体"/>
        <charset val="134"/>
      </rPr>
      <t>CBM</t>
    </r>
  </si>
  <si>
    <r>
      <rPr>
        <sz val="16"/>
        <color theme="4" tint="-0.499984740745262"/>
        <rFont val="方正粗黑宋简体"/>
        <charset val="134"/>
      </rPr>
      <t>1330/</t>
    </r>
    <r>
      <rPr>
        <sz val="12"/>
        <color theme="4" tint="-0.499984740745262"/>
        <rFont val="方正粗黑宋简体"/>
        <charset val="134"/>
      </rPr>
      <t>CBM</t>
    </r>
  </si>
  <si>
    <r>
      <rPr>
        <sz val="16"/>
        <color rgb="FFFF0000"/>
        <rFont val="方正粗黑宋简体"/>
        <charset val="134"/>
      </rPr>
      <t>1995/</t>
    </r>
    <r>
      <rPr>
        <sz val="12"/>
        <color rgb="FFFF0000"/>
        <rFont val="方正粗黑宋简体"/>
        <charset val="134"/>
      </rPr>
      <t>CBM</t>
    </r>
  </si>
  <si>
    <r>
      <rPr>
        <sz val="16"/>
        <color rgb="FFFF0000"/>
        <rFont val="方正粗黑宋简体"/>
        <charset val="134"/>
      </rPr>
      <t>2660/</t>
    </r>
    <r>
      <rPr>
        <sz val="12"/>
        <color rgb="FFFF0000"/>
        <rFont val="方正粗黑宋简体"/>
        <charset val="134"/>
      </rPr>
      <t>CBM</t>
    </r>
  </si>
  <si>
    <r>
      <rPr>
        <sz val="16"/>
        <color theme="4" tint="-0.499984740745262"/>
        <rFont val="方正粗黑宋简体"/>
        <charset val="134"/>
      </rPr>
      <t>760/</t>
    </r>
    <r>
      <rPr>
        <sz val="12"/>
        <color theme="4" tint="-0.499984740745262"/>
        <rFont val="方正粗黑宋简体"/>
        <charset val="134"/>
      </rPr>
      <t>CBM</t>
    </r>
  </si>
  <si>
    <r>
      <rPr>
        <sz val="16"/>
        <color theme="4" tint="-0.499984740745262"/>
        <rFont val="方正粗黑宋简体"/>
        <charset val="134"/>
      </rPr>
      <t>1520/</t>
    </r>
    <r>
      <rPr>
        <sz val="12"/>
        <color theme="4" tint="-0.499984740745262"/>
        <rFont val="方正粗黑宋简体"/>
        <charset val="134"/>
      </rPr>
      <t>CBM</t>
    </r>
  </si>
  <si>
    <r>
      <rPr>
        <sz val="16"/>
        <color rgb="FFFF0000"/>
        <rFont val="方正粗黑宋简体"/>
        <charset val="134"/>
      </rPr>
      <t>3040/</t>
    </r>
    <r>
      <rPr>
        <sz val="12"/>
        <color rgb="FFFF0000"/>
        <rFont val="方正粗黑宋简体"/>
        <charset val="134"/>
      </rPr>
      <t>CBM</t>
    </r>
  </si>
  <si>
    <t xml:space="preserve">总体运费由头程含税运费+对应尺寸内的后端派送费组成，无额外附加费！MIN(最低消费)：2CBM起 （计费系数：1:363）不分泡 </t>
  </si>
  <si>
    <t>单件最大尺寸限制为（长×宽×高）4.8×2.2×1.8M</t>
  </si>
  <si>
    <t>预配船公司</t>
  </si>
  <si>
    <t>航线名/船名航次</t>
  </si>
  <si>
    <t>截收货时间</t>
  </si>
  <si>
    <t>预计开船</t>
  </si>
  <si>
    <t>预计到港</t>
  </si>
  <si>
    <t>COSCO/OOCL/EMC 深圳装柜</t>
  </si>
  <si>
    <t>航线：AEU1 FXT直航快船</t>
  </si>
  <si>
    <t>COSCO/OOCL/EMC 义乌装柜</t>
  </si>
  <si>
    <t>航线：AEU5 FXT直航快船</t>
  </si>
  <si>
    <t>商检附加费</t>
  </si>
  <si>
    <t>1、干花、厨房刀具、竹木椰棕制品</t>
  </si>
  <si>
    <t>+200/CBM</t>
  </si>
  <si>
    <t>2、香薰、蜡豆、蜂蜡、浴盐球、化妆品（固体、膏体类）口红、散粉/粉饼、唇膏、眼线笔、睫毛膏、染眉膏、化妆水乳精华、身体乳、护手霜、牙膏、精油类、洗发乳/护发素、染发膏、脱毛膏、脱毛蜡/发蜡/发油、手膜、面膜、胶水、精油、其他带液体的产品等等</t>
  </si>
  <si>
    <t>+400/CBM</t>
  </si>
  <si>
    <t>3、移动电源、带移动电源类产品（100WH以下，电池资料审核通过后可出货）</t>
  </si>
  <si>
    <t>+600/CBM</t>
  </si>
  <si>
    <r>
      <rPr>
        <sz val="14"/>
        <color theme="4" tint="-0.499984740745262"/>
        <rFont val="方正粗黑宋简体"/>
        <charset val="134"/>
      </rPr>
      <t>1，一般贸易报关加350RMB/票；续页每6项为一页，50元/页，不包税清关费300RMB/票！每票不超过5个品名， 每增加一个品名加收人民币30元；</t>
    </r>
    <r>
      <rPr>
        <sz val="14"/>
        <color rgb="FFFF0000"/>
        <rFont val="方正粗黑宋简体"/>
        <charset val="134"/>
      </rPr>
      <t>不同派送方式渠道不可合并报关、清关，例如：H价和I价不可合并报关、清关</t>
    </r>
  </si>
  <si>
    <r>
      <rPr>
        <sz val="14"/>
        <color theme="4" tint="-0.499984740745262"/>
        <rFont val="方正粗黑宋简体"/>
        <charset val="134"/>
      </rPr>
      <t>3，请务必提供准确的联系人姓名+ 联系电话+邮箱 +准确地址，若司机到达派送地址无人收货，或因收货地址不详、电话无法联系导致无法送达，货物会被退回，</t>
    </r>
    <r>
      <rPr>
        <sz val="14"/>
        <color rgb="FFFF0000"/>
        <rFont val="方正粗黑宋简体"/>
        <charset val="134"/>
      </rPr>
      <t>退回费用和重派费用，按照价格表对应尺寸后端派送费补收</t>
    </r>
    <r>
      <rPr>
        <sz val="14"/>
        <color theme="4" tint="-0.499984740745262"/>
        <rFont val="方正粗黑宋简体"/>
        <charset val="134"/>
      </rPr>
      <t>，费用补收后重新派送。</t>
    </r>
  </si>
  <si>
    <t>4，如需要用到叉车升降尾板的货物，加收100RMB/托；如需预约时间派送，加收500RMB/票</t>
  </si>
  <si>
    <t>5，国外扣货费，1500RMB/次；找货费20RMB/件，贴标费20RMB/件</t>
  </si>
  <si>
    <t>6，不足2个方按2个方计费，超出2个方按实际方数计费。</t>
  </si>
  <si>
    <t>8，移动电源，纯电池、仿牌、粉末、液体不接</t>
  </si>
  <si>
    <t>9，以上价格为经济型卡车卡板派送，如有特殊要求或询价邮编不在以下范围，请另外询价！
需提前预约进仓的地址，无法使用经济型卡车卡板派送，请使用包车服务派送；
高货值产品或危险品（如电池），建议使用包车服务派送，以避免产生额外的费用。</t>
  </si>
  <si>
    <t>3.发票请核对填好公司名，电话，地址，联系人，货物信息，HS海关编码，材质，用途，以方便快速打单</t>
  </si>
  <si>
    <t>4,请如实填写货物信息，故意隐瞒货物信息，货物本身问题，恶意冲货及申报价值过低造成相关问题，我司概不负责且有权追究相关损失；大功率电源、移动电源及带液体、仿牌、违禁品及海关明文禁止货物不接。目的地海关认定货物是品牌货物，或者是CE、蓝牙、HDMI、FDA、FCC、Lacey Act、DOT等认证的问题，或者货物属于当地反倾销货物或纺织类的产品没有洗涤、成分及使用说明书或不符合目的地国家进口要求的货物，客人需要提供相应授权书或认证报告，如果提供不了导致货物扣关甚至退运而产生的所有责任和相关费用将由发件人承担。海关查验收件方地址偏远、仓租、货件被退回、反倾销(依据海关认定为准)等问题产生的一切费用实报实销</t>
  </si>
  <si>
    <t>5.以上报价不包含保险费、商检费、熏蒸费、海关查验费、超期堆存费、仓库增值服务费等</t>
  </si>
  <si>
    <t>6.客户需对产品符合进口国的进口要求负责，如因海关、商检等查验而产生的额外费用需由客户承担（如超期堆存费，销毁费，退运费等)</t>
  </si>
  <si>
    <t>7.如因仓库爆仓/地址不正确/派送当天无法联系收货人等原因，引起的返空费，排队等候超时费、拒收货物导致的二次派送费和仓储费，由客人自行承担，费用实报实销</t>
  </si>
  <si>
    <t>8.由于目的港清关需要提供任何相关的清关文件，请客户积极配合并提供；如若提供不到，产生的责任和后果由客户自行承担</t>
  </si>
  <si>
    <t>9.如因未能及时付款导致扣货，仓租、柜租等费用应由客户承担</t>
  </si>
  <si>
    <t>赔偿责任：如收货有出现货物少件破损等情况，请在5个工作日内反馈，超出无法处理。索赔和损坏证明只能二选一，请确认好售后方式后告知我司</t>
  </si>
  <si>
    <t>①货物部分损坏或内装物品个别丢失不给予赔偿，贵重产品我司建议自行购买保险。
②货物丢失按照40RMB/KG赔偿（实重）赔偿金额抵扣后续出货运费！注：电子烟扣关丢货按照40/kg赔偿，不退现
③如因为亚马逊仓爆仓导致货物无法正常派送入仓的我司会督促并协助处理，但造成的时效延误概不予以任何赔偿。
④如液体类、膏状类产品因包装不合规导致泄露海关销毁的或纯电池类产品起火爆炸的我司不予赔偿，严重者我司追求其责任。
⑤如遇自然灾害（火灾、水灾、地震等）或当地罢工等不可抗因素导致货物丢失的我司不承担赔偿责任。</t>
  </si>
  <si>
    <t>英国海派H价（DPD派送）</t>
  </si>
  <si>
    <t>100KG+</t>
  </si>
  <si>
    <t>1000KG+</t>
  </si>
  <si>
    <t>H1 包税</t>
  </si>
  <si>
    <t>后端DPD派送，每周一~周五装柜，开船后35~40天提取</t>
  </si>
  <si>
    <t>H2 自税/递延</t>
  </si>
  <si>
    <t>海运重货优惠：</t>
  </si>
  <si>
    <t>1:250 -0.3RMB/KG
1：300 -0.5RMB/KG
1:400 -1RMB/KG
1:500 -1.5RMB/KG</t>
  </si>
  <si>
    <t>单票满100KG以上才
可享受重货优惠
（敏感产品无重货优惠）</t>
  </si>
  <si>
    <t>英国亚马逊海卡X价（KG计费）</t>
  </si>
  <si>
    <t>2000KG+</t>
  </si>
  <si>
    <t>X1 包税</t>
  </si>
  <si>
    <t>英国全区亚马逊仓库，每周一~周五装柜，开船后40~45天签收</t>
  </si>
  <si>
    <t>X2 自税/递延</t>
  </si>
  <si>
    <r>
      <rPr>
        <sz val="24"/>
        <color theme="4" tint="-0.499984740745262"/>
        <rFont val="方正粗黑宋简体"/>
        <charset val="134"/>
      </rPr>
      <t>英国海卡自税</t>
    </r>
    <r>
      <rPr>
        <sz val="24"/>
        <color rgb="FFFF0000"/>
        <rFont val="方正粗黑宋简体"/>
        <charset val="134"/>
      </rPr>
      <t>（递延）</t>
    </r>
    <r>
      <rPr>
        <sz val="24"/>
        <color theme="4" tint="-0.499984740745262"/>
        <rFont val="方正粗黑宋简体"/>
        <charset val="134"/>
      </rPr>
      <t>I价（CBM计费）</t>
    </r>
  </si>
  <si>
    <t>亚马逊仓库代码</t>
  </si>
  <si>
    <t>1-4.99CBM</t>
  </si>
  <si>
    <t>5-9.99CBM</t>
  </si>
  <si>
    <t>10-29.99CBM</t>
  </si>
  <si>
    <t>30CBM+</t>
  </si>
  <si>
    <t>BHX4/LBA4</t>
  </si>
  <si>
    <t>MIN(最低消费)：1CBM起 （计费系数：1:363）不分泡，包税+800RMB/CBM，无额外附加费
4PX：LU5 4RZ / LE19 4DB
谷仓：WR4 0AD
万邑通：B78 2FG
橙联：B6 7AP / CV21 1PR
易达云： M12 5BT / FY4 3RN</t>
  </si>
  <si>
    <t>英国其它亚马逊仓</t>
  </si>
  <si>
    <t>公共海外仓（4PX/谷仓/万邑通/易达云/橙联）</t>
  </si>
  <si>
    <r>
      <rPr>
        <sz val="14"/>
        <color theme="4" tint="-0.499984740745262"/>
        <rFont val="方正粗黑宋简体"/>
        <charset val="134"/>
      </rPr>
      <t>1.本渠道报价适用于用客户VAT税号清关，进行目的港退税，清关后7个自然日内提供SAD税金单，如果因客户产品质量问题和申报问题产生清关延误、扣关等问题，我司会积极处理，但不承担相应责任！
2.需预收申报价值的30%作为税金预收款项，实际税金以税单为准，多退少补。 
3.英镑兑换人民币汇率为:1:9.6,</t>
    </r>
    <r>
      <rPr>
        <sz val="14"/>
        <color rgb="FFFF0000"/>
        <rFont val="方正粗黑宋简体"/>
        <charset val="134"/>
      </rPr>
      <t>每个VAT加收300元人民币英国单独清关费</t>
    </r>
    <r>
      <rPr>
        <sz val="14"/>
        <color theme="4" tint="-0.499984740745262"/>
        <rFont val="方正粗黑宋简体"/>
        <charset val="134"/>
      </rPr>
      <t xml:space="preserve">
4.可做Postponed Import VAT（延迟缴税），只接亚马逊货物，并且发票必须提供与VAT相对应的销售链接，出货时需要提供：</t>
    </r>
    <r>
      <rPr>
        <sz val="14"/>
        <color rgb="FFFF0000"/>
        <rFont val="方正粗黑宋简体"/>
        <charset val="134"/>
      </rPr>
      <t>①发票 ②客户VAT注册信息表格 ③清关委托书</t>
    </r>
    <r>
      <rPr>
        <sz val="14"/>
        <color rgb="FF000000"/>
        <rFont val="方正粗黑宋简体"/>
        <charset val="134"/>
      </rPr>
      <t xml:space="preserve">  </t>
    </r>
    <r>
      <rPr>
        <sz val="14"/>
        <color theme="4" tint="-0.499984740745262"/>
        <rFont val="方正粗黑宋简体"/>
        <charset val="134"/>
      </rPr>
      <t>（模板请联系我司客服）如DDU不递延、由寄件人支付相对应关税。
5.</t>
    </r>
    <r>
      <rPr>
        <sz val="14"/>
        <color rgb="FFFF0000"/>
        <rFont val="方正粗黑宋简体"/>
        <charset val="134"/>
      </rPr>
      <t>特别说明:递延清关成功率95%，若递延不成功按照传统不包税清关模式清关;税金按照CDS税金文件正常支付</t>
    </r>
  </si>
  <si>
    <t>+1/KG / +200/CBM</t>
  </si>
  <si>
    <t>+2/KG / +400/CBM</t>
  </si>
  <si>
    <t>+3/KG / +600/CBM</t>
  </si>
  <si>
    <r>
      <rPr>
        <sz val="11"/>
        <color theme="4" tint="-0.499984740745262"/>
        <rFont val="方正粗黑宋简体"/>
        <charset val="134"/>
      </rPr>
      <t>1，一般贸易报关加350RMB/票；续页每6项为一页，50元/页。</t>
    </r>
    <r>
      <rPr>
        <sz val="11"/>
        <color rgb="FFFF0000"/>
        <rFont val="方正粗黑宋简体"/>
        <charset val="134"/>
      </rPr>
      <t>不包税清关费300RMB/票</t>
    </r>
    <r>
      <rPr>
        <sz val="11"/>
        <color theme="4" tint="-0.499984740745262"/>
        <rFont val="方正粗黑宋简体"/>
        <charset val="134"/>
      </rPr>
      <t xml:space="preserve"> 防疫物资报关费800RMB/票，</t>
    </r>
    <r>
      <rPr>
        <sz val="11"/>
        <color rgb="FFFF0000"/>
        <rFont val="方正粗黑宋简体"/>
        <charset val="134"/>
      </rPr>
      <t>不同派送方式渠道不可合并报关、清关，例如：H价和I价不可合并报关、清关</t>
    </r>
  </si>
  <si>
    <t>2，报关件木质品需要做商检，费用1000RMB/票</t>
  </si>
  <si>
    <t>3，H价渠道不足12KG，加收不足部分件数15RMB/件的超轻费</t>
  </si>
  <si>
    <r>
      <rPr>
        <sz val="11"/>
        <color theme="4" tint="-0.499984740745262"/>
        <rFont val="方正粗黑宋简体"/>
        <charset val="134"/>
      </rPr>
      <t>4，</t>
    </r>
    <r>
      <rPr>
        <sz val="11"/>
        <color rgb="FFFF0000"/>
        <rFont val="方正粗黑宋简体"/>
        <charset val="134"/>
      </rPr>
      <t>X、I价尺寸限制：长100cm×宽120cm×高160cm，超过尺寸价格单询！</t>
    </r>
  </si>
  <si>
    <t>5，每票不超过5个品名， 每增加一个品名加收人民币30RMB。</t>
  </si>
  <si>
    <t>6，H价渠道私人地址加1RMB/KG，低消30/票；单票单件加30RMB</t>
  </si>
  <si>
    <t>7，国外扣货费，1500RMB/次；找货费20RMB/件，贴标费20RMB/件</t>
  </si>
  <si>
    <t>8.如产生偏远地区附加费，按照300RMB/件收取偏远费</t>
  </si>
  <si>
    <r>
      <rPr>
        <sz val="11"/>
        <color theme="4" tint="-0.499984740745262"/>
        <rFont val="方正粗黑宋简体"/>
        <charset val="134"/>
      </rPr>
      <t>9.</t>
    </r>
    <r>
      <rPr>
        <sz val="11"/>
        <color rgb="FFFF0000"/>
        <rFont val="方正粗黑宋简体"/>
        <charset val="134"/>
      </rPr>
      <t>H价渠道异型包装费用：70RMB/件</t>
    </r>
    <r>
      <rPr>
        <sz val="11"/>
        <color theme="4" tint="-0.499984740745262"/>
        <rFont val="方正粗黑宋简体"/>
        <charset val="134"/>
      </rPr>
      <t>（缠满有色/透明胶带、二合一包装、外箱套编织袋、捆扎带包装、气泡膜包装、非纸箱货物、不规则纸箱包装）</t>
    </r>
  </si>
  <si>
    <t>10.可申请POD主单免费 50个子单以内3英镑/票，50-99件以内5英镑/票</t>
  </si>
  <si>
    <t>11、自税渠道如遇清关查验，加收300RMB/票查验费，监管仓仓租：100RMB/CBM/天（免租期3个自然日）</t>
  </si>
  <si>
    <t>1，H价渠道后端DPD派送，体积重:1：167，体积重量计算方式为：长CMX宽CMX高CM/6000=体积重（KG）,不分泡</t>
  </si>
  <si>
    <r>
      <rPr>
        <sz val="11"/>
        <color theme="4" tint="-0.499984740745262"/>
        <rFont val="方正粗黑宋简体"/>
        <charset val="134"/>
      </rPr>
      <t>2.DPD派送尺寸重量要求：</t>
    </r>
    <r>
      <rPr>
        <sz val="11"/>
        <color rgb="FFFF0000"/>
        <rFont val="方正粗黑宋简体"/>
        <charset val="134"/>
      </rPr>
      <t>尺寸不能超过100*70*60cm，三边总和不能超过230cm</t>
    </r>
    <r>
      <rPr>
        <sz val="11"/>
        <color theme="4" tint="-0.499984740745262"/>
        <rFont val="方正粗黑宋简体"/>
        <charset val="134"/>
      </rPr>
      <t>，其中一边超过也算超出，例如90*80*60cm，这个属于超尺寸，重量限制不能超过28kg/件，</t>
    </r>
    <r>
      <rPr>
        <sz val="11"/>
        <color rgb="FFFF0000"/>
        <rFont val="方正粗黑宋简体"/>
        <charset val="134"/>
      </rPr>
      <t>超出附加费加300RMB/件。</t>
    </r>
  </si>
  <si>
    <t>3,包装要求：只接纸箱包装,实重不能超过30KG，不接受任何实木包装。 客户需自行按照亚马逊要求制作相关标签，如入仓标签，Team Uplift标签（如有要求）等。并向我司人员交接</t>
  </si>
  <si>
    <t>4,对于低申报或者有疑问的产品，我们有权索要产品实物图片及官网零售截图，在确认前延缓清关，以最大化的保障渠道安全</t>
  </si>
  <si>
    <t>3.发票请核对填好公司名，电话，地址，联系人，货物信息，HS海关编码，材质，用途，每一箱的FBA编号，亚马逊销售链接，以方便快速打单</t>
  </si>
  <si>
    <t>10.如亚马逊仓库因货物包装或标签原因，产生拒收或退件问题，我司配合协商处理但不承担任何赔偿责任</t>
  </si>
  <si>
    <r>
      <rPr>
        <sz val="11"/>
        <color theme="4" tint="-0.499984740745262"/>
        <rFont val="方正粗黑宋简体"/>
        <charset val="134"/>
      </rPr>
      <t>①货物部分损坏或内装物品个别丢失不给予赔偿，贵重产品我司建议自行购买保险。
②DPD提取前丢失/扣关，我司按照其申报价值赔偿，最高赔偿金额不超过丢失货物的运费两倍,不退运费；清关时间超60天不提取我司直接按货物丢失/扣关处理赔偿。赔偿金额抵扣后续出货运费！</t>
    </r>
    <r>
      <rPr>
        <sz val="11"/>
        <color rgb="FFFF0000"/>
        <rFont val="方正粗黑宋简体"/>
        <charset val="134"/>
      </rPr>
      <t>注：电子烟扣关丢货按照40/kg赔偿，不退现</t>
    </r>
    <r>
      <rPr>
        <sz val="11"/>
        <color rgb="FF000000"/>
        <rFont val="方正粗黑宋简体"/>
        <charset val="134"/>
      </rPr>
      <t xml:space="preserve">
</t>
    </r>
    <r>
      <rPr>
        <sz val="11"/>
        <color theme="4" tint="-0.499984740745262"/>
        <rFont val="方正粗黑宋简体"/>
        <charset val="134"/>
      </rPr>
      <t>③DPD提取后丢失按照DPD赔偿标准填写DPD索赔函索赔，最高不超USD100/票。赔偿金额抵扣后续出货运费！
④如DPD提取后7个工作日内未更新递送或客户未收到货物，请提出调查申请，否则超过DPD异常件最长受理期限（30天内），DPD不予调查
⑤如因为DPD爆仓或亚马逊仓爆仓导致货物无法正常派送入仓的我司会督促并协助处理，但造成的时效延误概不予以任何赔偿。
⑥如液体类、膏状类产品因包装不合规导致泄露海关销毁的或纯电池类产品起火爆炸的我司不予赔偿，严重者我司追求其责任。
⑦如遇自然灾害（火灾、水灾、地震等）或当地罢工等不可抗因素导致货物丢失的我司不承担赔偿责任。
⑧私人地址21KG以内小货丢件我司不给予赔偿</t>
    </r>
  </si>
  <si>
    <t>欧洲海派包税J1价（UPS派送）</t>
  </si>
  <si>
    <t>71KG+</t>
  </si>
  <si>
    <t>后端UPS派送，每周一~周五装柜，开船后35~40天提取</t>
  </si>
  <si>
    <t>法国</t>
  </si>
  <si>
    <t>比利时 卢森堡 荷兰 奥地利 波兰 捷克 斯洛伐克 斯洛文尼亚</t>
  </si>
  <si>
    <t>芬兰 瑞典 匈牙利 葡萄牙 意大利 西班牙  丹麦</t>
  </si>
  <si>
    <t>保加利亚 爱沙尼亚 罗马尼亚 立陶宛 希腊 爱尔兰 克罗地亚 拉脱维亚</t>
  </si>
  <si>
    <t>单票满100KG以上才
可享重货优惠
（敏感产品无重货优惠）</t>
  </si>
  <si>
    <t>欧洲海运包税FBA直送J2价</t>
  </si>
  <si>
    <t>仓库代码</t>
  </si>
  <si>
    <t>邮编</t>
  </si>
  <si>
    <t>DTM2</t>
  </si>
  <si>
    <t>亚马逊专送、丢件率低
德国WRO5、HAJ1、DTM2无超尺寸附加费
其他仓最长边超120CM，次边超60CM，单箱体积超0.15方，加收费2.5欧/箱。周长大于300CM，加收6欧/箱，周长大于330CM单询</t>
  </si>
  <si>
    <t>HAJ1</t>
  </si>
  <si>
    <t>WRO5</t>
  </si>
  <si>
    <t>06126/59225/02977</t>
  </si>
  <si>
    <t>KSF7、DTM9、
DTM1、BER8</t>
  </si>
  <si>
    <t>BER8/12529 DTM9/58454
KSF7/34466 DTM1/59368</t>
  </si>
  <si>
    <t>CDG7</t>
  </si>
  <si>
    <t>60452/60300</t>
  </si>
  <si>
    <t>包税渠道附加费</t>
  </si>
  <si>
    <t>+1/KG</t>
  </si>
  <si>
    <t>2、衣服裤子袜子，床上用品，枕头被褥毛毯，窗帘，毛巾浴巾围巾丝巾口水巾，帽子，纺织类的地垫地毯...
(面料材质有以下这些：棉布、麻布、丝绸、呢绒、皮革、化纤、混纺、莫代尔、雪纺、牛津布、牛仔布、斜纹布、法兰绒、花缎、涤纶、汗布、鸟眼布、天鹅绒、网眼布等。)以上材质均属于纺织品类别
宠物类纺织品
包包类
鞋子（无牌），皮革类制品</t>
  </si>
  <si>
    <t>+4/KG</t>
  </si>
  <si>
    <t>香薰、蜡豆、蜂蜡、浴盐球、化妆品（固体、膏体类）口红、散粉/粉饼、唇膏、眼线笔、睫毛膏、染眉膏、身体乳、护手霜、牙膏、洗发乳/护发素、染发膏、脱毛膏、脱毛蜡/发蜡/发油</t>
  </si>
  <si>
    <t>拒收</t>
  </si>
  <si>
    <t>任何仿牌类/侵权类产品/或有侵权争议产品包括商标侵权/或图片侵权等货品及任何擦边类货品/违禁品/货币/食品/纯液体化妆品/管制类枪支及零配件/管制刀具类/攻击性武器/粉末类产品/汽车配件/纯棉花/易燃品/电子打火机/电子烟/任何与香烟/烟草/酒类有关货品电动自行车/电动滑板车/电池</t>
  </si>
  <si>
    <t>1、一般贸易报关加350RMB/票；续页每6项为一页，50元/页。</t>
  </si>
  <si>
    <t>2、报关件木质品需要做商检，费用1000RMB/票</t>
  </si>
  <si>
    <t>3、快递派单件不足12KG 以12KG 计费; 单票不足21kg 按21kg计算；卡派单件不足10KG 以10KG 计费; 单票不足21kg 按21kg计算；</t>
  </si>
  <si>
    <t>4、非亚马逊地址附加费（海外仓. 商业地址. 私人地址)+1RMB/KG，低消100RMB/票；单票单件加50RMB</t>
  </si>
  <si>
    <t>5、非亚马逊地址，客户直接联系快递修改地址，产生的改地址费用，德国：60RMB/件，非德国：120RMB元/件。</t>
  </si>
  <si>
    <t>6、偏远附加费6.5RMB/KG，最低收费300RMB/票</t>
  </si>
  <si>
    <t>7、单票货物不可超过5个品名，每增加1个品名加收人民币30元/个</t>
  </si>
  <si>
    <t>8、货物出仓后拦截费：拦截每票5000RMB，更换 SKU 3RMB/张;FBA标签5RMB/张:快递标签10RMB/箱,不同国家需补齐派送费,支持自提10RMB/箱退派送费 ;免仓租7 天,仓租费一箱2RMB/天</t>
  </si>
  <si>
    <t>9、如因地址错误和亚马逊拒收. 客户拒收等原因导致货物被退回，我们将会收取退回费用并加收100RMB/箱的操作费。如需重发，将收取50RMB/箱操作费，具体派送费根据地址请咨询我司业务员</t>
  </si>
  <si>
    <t>UPS尺寸收费标准</t>
  </si>
  <si>
    <t>1、UPS服务收货要求：
  1）包装要求：方型纸箱包装，纸箱要足够硬朗，如果包装变形或者破损，UPS会拒收。
  2）最长边 &lt; 274CM 
  2）实重 ≤ 70KG 
  3）周长 ≤ 400CM (周长 =（次长边 + 最短边）x 2 +  最长边 )
超过以上标准的货物可能会被拒收，或者产生高额超限制费用，请谨慎对待。</t>
  </si>
  <si>
    <t>2、单个包裹实重、体积重等于大于25KG，小于等于30KG以下，加收350RMB/箱</t>
  </si>
  <si>
    <t>3、最长边大于100CM，或者次长边大于76CM，加收350RMB/箱</t>
  </si>
  <si>
    <t>4、 异型包裹、非纸箱包裹：如圆柱体，麻袋等 形状包裹 收取350RMB/箱</t>
  </si>
  <si>
    <t>4、当每个 UPS 包裹的长度：长[（2 x 宽）+（2 x 高）]之和超过 300 厘米，但未超过 400 厘米的最大 UPS 尺寸时（超过400厘米不接），最低计费重按照40KG计费，并收取大包裹附加费1800RMB/箱</t>
  </si>
  <si>
    <t>5、 单个包裹：70KG＞实际重量（非体积重）＞ 30KG，将收取大包裹附加费1800RMB/箱</t>
  </si>
  <si>
    <t>6、UPS提取后需要更改派送地址的，UPS每票货物收取100元修改地址费，但不保证百分百修改成功，修改不成功也需要收取修改地址费。如改派地址不成功，请通知收件人拒收，UPS会退回我们国外办事处，再更改地址寄出，退件产生的费用有：从收件人退回国外办事处的费用，退件免仓租一周，仓租费一箱2RMB/天。重新派送具体费用组成：退件费+操作费+重新派送费+仓租等费用。</t>
  </si>
  <si>
    <t>1、J1后端UPS派送，J2后端卡车派送，平货1:167，重货1：363。体积重量计算方式为：长CMX宽CMX高CM/6000=体积重（KG）,不分泡</t>
  </si>
  <si>
    <t>2、国外对产品包装上要求：生产商名称，网址，电话，邮箱，中国制造。</t>
  </si>
  <si>
    <t>3、包装要求：亚马逊单件货物重量限制30公斤以内（不含30KG）: 如单件超过15公斤，请按照Amazon FBA的规定贴上《Team Lift》标签，所有货物外箱需贴《MADE IN CHINA》标签，请在每箱外箱上贴上一张MADEINCHINA和两张FBA标签，标签不要贴在封箱处。</t>
  </si>
  <si>
    <t>4、UPS提取后，包裹出现被政府机关扣留或者出现二次清关的情况，包裹只能收件人联系UPS或者海关处理，我司概不负责。</t>
  </si>
  <si>
    <t>1、交货时必须提供箱单发票明细（格式详见附页）</t>
  </si>
  <si>
    <t>2、发票请核对填好公司名，电话，地址，联系人，货物信息，HS海关编码，材质，用途，每一箱的FBA编号，亚马逊销售链接，以方便快速打单</t>
  </si>
  <si>
    <t>3、请如实填写货物信息，故意隐瞒货物信息，货物本身问题，恶意冲货及申报价值过低造成相关问题，我司概不负责且有权追究相关损失；大功率电源、移动电源及带液体、仿牌、违禁品及海关明文禁止货物不接。目的地海关认定货物是品牌货物，或者是CE、蓝牙、HDMI、FDA、FCC、Lacey Act、DOT等认证的问题，或者货物属于当地反倾销货物或纺织类的产品没有洗涤、成分及使用说明书或不符合目的地国家进口要求的货物，客人需要提供相应授权书或认证报告，如果提供不了导致货物扣关甚至退运而产生的所有责任和相关费用将由发件人承担。海关查验收件方地址偏远、仓租、货件被退回、反倾销(依据海关认定为准)等问题产生的一切费用实报实销</t>
  </si>
  <si>
    <t>4、以上报价不包含保险费、商检费、熏蒸费、海关查验费、超期堆存费、仓库增值服务费等</t>
  </si>
  <si>
    <t>5、客户需对产品符合进口国的进口要求负责，如因海关、商检等查验而产生的额外费用需由客户承担（如超期堆存费，销毁费，退运费等)</t>
  </si>
  <si>
    <t>6、如因仓库爆仓/地址不正确/派送当天无法联系收货人等原因，引起的返空费，排队等候超时费、拒收货物导致的二次派送费和仓储费，由客人自行承担，费用实报实销</t>
  </si>
  <si>
    <t>7、由于目的港清关需要提供任何相关的清关文件，请客户积极配合并提供；如若提供不到，产生的责任和后果由客户自行承担</t>
  </si>
  <si>
    <t>8、如因未能及时付款导致扣货，仓租、柜租等费用应由客户承担</t>
  </si>
  <si>
    <t>9、如亚马逊仓库因货物包装或标签原因，产生拒收或退件问题，我司配合协商处理但不承担任何赔偿责任</t>
  </si>
  <si>
    <t>除外责任</t>
  </si>
  <si>
    <t>1、 如因侵权问题，我司不承担任何责任并且保留追究发件人因此带来对我司的损失的赔偿
2、 如因客户货物本身质量问题以及涉及到具体的认证问题等，均不受理赔偿
3、 如遇战争，自然灾害等不可抗力因素除导致货物破坏或灭失，不受理赔偿
4、 在运输过程中如遇到班列延误/清关延误等引起的总体时效延误，均不受理赔偿
5、 对在运输途中遗失的整箱和整票货件作出赔偿，其余如货物延误. 货物水湿. 部分货物内容遗失指非整箱遗失. 货物破损. 不可抗力因素被偷/被盗等问题均不予赔偿
6、 如所申报的产品品名，种类，数量不符，所产生的任何问题，我司不承担任何责任。
7、 货入我司系统后，且已出转单出货的；由于客户原因要求退件，需要加收100元/票的退件费。若货物已离开深圳仓库，不做扣件和退件。</t>
  </si>
  <si>
    <t>赔偿说明</t>
  </si>
  <si>
    <r>
      <rPr>
        <sz val="11"/>
        <color theme="4" tint="-0.499984740745262"/>
        <rFont val="方正粗黑宋简体"/>
        <charset val="134"/>
      </rPr>
      <t xml:space="preserve">1、 提取前丢失，赔偿40元/KG，且不退运费；尾程快递已提取后，确认丢失的件，按最高100美金/票赔偿（无论申报或者货值多少，发货即为默认我司赔偿条款）
2、 货物在提取后未收到货在15天内提出申请查询处理，超期件不提供受理问题件。
3、 请用正规. 硬朗的箱子将货物包装好，如货物损坏. 非整箱丢失的, 不予赔偿（高价值建议客户自行购买保险）
4、 如因产品不合格导致海关扣货/销毁等，不予赔偿。
</t>
    </r>
    <r>
      <rPr>
        <sz val="11"/>
        <color rgb="FFFF0000"/>
        <rFont val="方正粗黑宋简体"/>
        <charset val="134"/>
      </rPr>
      <t>以下情况不接受任何赔偿:</t>
    </r>
    <r>
      <rPr>
        <sz val="11"/>
        <color theme="4" tint="-0.499984740745262"/>
        <rFont val="方正粗黑宋简体"/>
        <charset val="134"/>
      </rPr>
      <t xml:space="preserve">
1、 如货物涉及FDA. FCC. UL. CE. 蓝牙. HDMI. LaceyAct. DOT（不限于以上列举）等认证以及涉及到知识产权问题，或者目的地海关认定货物是品牌货物需要发货人提供授权文件，需及时提供相应授权书或认证报告，如未提供导致货物扣关甚至退运而产生的，所有责任和相关费用将由发件人承担；
2、 如果货物未按实际申报. 侵犯知识产权. 当地禁止进口等原因导致海关扣货. 此情况不在赔偿范围内. 我司只是协助发件人提供清关文件；
3、 如因货物本身质量问题以及涉及到相关具体的认证问题等. 被海关查扣的均不在受理赔偿；
4、 如遇战争. 自然灾害等不可抗拒因素导致货物破损或灭失. 不受理赔偿；
5、 在运输过程中如果遇到清关延误等引起的总体时效延误. 均不受理赔偿；
6、 产品数量缺少. 损坏. 产品包装盒破损不受理赔偿. 易碎品不接受任何损失赔偿.</t>
    </r>
  </si>
  <si>
    <t>欧洲海派自税L1价（UPS派送）</t>
  </si>
  <si>
    <t>后端UPS派送，每周一 ~ 周五装柜，开船后35~40天提取</t>
  </si>
  <si>
    <t>意大利 西班牙 波兰 捷克</t>
  </si>
  <si>
    <t>欧洲海运自税FBA直送L2价（KG计费）</t>
  </si>
  <si>
    <t>KSF7/34466 
DTM9/58454
DTM1/59368
BER8/12529</t>
  </si>
  <si>
    <t>欧洲海运自税FBA直送L3价（CBM计费）</t>
  </si>
  <si>
    <t>2-4.99cbm</t>
  </si>
  <si>
    <t>5-9.99cbm</t>
  </si>
  <si>
    <t>10cbm+</t>
  </si>
  <si>
    <t>自税渠道注意事项</t>
  </si>
  <si>
    <t>1、资料要求：（1）营业执照、法人身份证正反面（或护照）, （2）VAT、EORI有效证书,（3）按我司模板提供POA文件,（4）提供近3个月注册地国家的缴税记录证明</t>
  </si>
  <si>
    <t>2、递延渠道：清关费350RMB/票，税金预付5%作为税金预收款项，实际税金以税单为准，多退少补。 欧元兑换人民币汇率为1：8.4</t>
  </si>
  <si>
    <t>3、自主VAT清关费350RMB/票，免5个HS CODE，超过加收30RMB/个，自主VAT不包税渠道不接私人地址件，申报需达到销售链接的35%以上</t>
  </si>
  <si>
    <t>4、客户提供派送国的VAT+欧盟EORI，例如派送法国提供法国VAT，派送德国提供德国VAT</t>
  </si>
  <si>
    <t>5、自主VAT清关查验费：收取7000RMB装卸费/分单，分拣费3000RMB/分单，查验费2500RMB/分单，免仓储期7天，仓储费40RMB/托盘每天。如遇查验销毁/罚款费用实报实销</t>
  </si>
  <si>
    <t>6、自主VAT改单费：完成审单后，因客户原因需修改报关数据，收取改单费500RMB</t>
  </si>
  <si>
    <t>7、自主VAT二次申报费：海关系统申报后，因客户原因需修改报关数据，收取二次清关费2500RMB/分单。</t>
  </si>
  <si>
    <t>8、递延渠道货物，国内已发出，在途中，因为客户资料/税号问题，导致需要改包税，需要和我司确认，且确认修改时需要正常支付此票单独清关费</t>
  </si>
  <si>
    <t>自税渠道附加费</t>
  </si>
  <si>
    <t>7、货物出仓后拦截费：拦截每票5000RMB，更换 SKU 3RMB/张;FBA标签5RMB/张:快递标签10RMB/箱,不同国家需补齐派送费,支持自提10RMB/箱退派送费 ;免仓租7 天,仓租费一箱2RMB/天</t>
  </si>
  <si>
    <t>8、如因地址错误和亚马逊拒收. 客户拒收等原因导致货物被退回，我们将会收取退回费用并加收100RMB/箱的操作费。如需重发，将收取50RMB/箱操作费，具体派送费根据地址请咨询我司业务员</t>
  </si>
  <si>
    <t>1、L1后端UPS派送，L2、L3后端卡车派送，平货1:167，重货1：363。体积重量计算方式为：长CMX宽CMX高CM/6000=体积重（KG）,不分泡</t>
  </si>
  <si>
    <t>1、如因侵权问题，我司不承担任何责任并且保留追究发件人因此带来对我司的损失的赔偿
2、 如因客户货物本身质量问题以及涉及到具体的认证问题等，均不受理赔偿
3、 如遇战争，自然灾害等不可抗力因素除导致货物破坏或灭失，不受理赔偿
4、 在运输过程中如遇到班列延误/清关延误等引起的总体时效延误，均不受理赔偿
5、 对在运输途中遗失的整箱和整票货件作出赔偿，其余如货物延误. 货物水湿. 部分货物内容遗失指非整箱遗失. 货物破损. 不可抗力因素被偷/被盗等问题均不予赔偿
6、 如所申报的产品品名，种类，数量不符，所产生的任何问题，我司不承担任何责任。
7、 货入我司系统后，且已出转单出货的；由于客户原因要求退件，需要加收100元/票的退件费。若货物已离开深圳仓库，不做扣件和退件。</t>
  </si>
  <si>
    <t>英国铁路包税-T1价（DPD派送）</t>
  </si>
  <si>
    <t>300KG+</t>
  </si>
  <si>
    <t>英国</t>
  </si>
  <si>
    <t>交仓后28-35个
自然日左右提取（英国保税仓单票单清） 100KG起1:300以上货型-0.5RMB/KG</t>
  </si>
  <si>
    <t>点击包税产品附加费表格</t>
  </si>
  <si>
    <r>
      <rPr>
        <sz val="24"/>
        <color theme="4" tint="-0.499984740745262"/>
        <rFont val="微软雅黑"/>
        <charset val="134"/>
      </rPr>
      <t>英国铁路不包税</t>
    </r>
    <r>
      <rPr>
        <sz val="24"/>
        <color rgb="FFFF0000"/>
        <rFont val="微软雅黑"/>
        <charset val="134"/>
      </rPr>
      <t>（递延）</t>
    </r>
    <r>
      <rPr>
        <sz val="24"/>
        <color theme="4" tint="-0.499984740745262"/>
        <rFont val="微软雅黑"/>
        <charset val="134"/>
      </rPr>
      <t>-T2价（DPD派送）</t>
    </r>
  </si>
  <si>
    <t>英国铁路包税-T3价（卡车派送）</t>
  </si>
  <si>
    <t>仓库</t>
  </si>
  <si>
    <t>BHX4、BHX1、BHX3、BHX5、BHX7、BHX8、EMA1、LBA1、LBA2、LBA3、LBA4、LTN1、LTN2、LTN7、MAN1、MAN2、MAN3、MAN4、XBH1、XBH2、XBH4、BH7、EUK5、XBH5、XDS1、BRS1、XBH7、XLP1、LCY2、CWL1、XUKP、MME2、MME1、XUKS、BHX2、LPL2、LTN4</t>
  </si>
  <si>
    <t>末端派送：卡车派送
卡派尺寸限制
单件实重&lt;30KG
长&lt;120cm,宽&lt;70cm,高&lt;60cm</t>
  </si>
  <si>
    <r>
      <rPr>
        <sz val="24"/>
        <color theme="4" tint="-0.499984740745262"/>
        <rFont val="微软雅黑"/>
        <charset val="134"/>
      </rPr>
      <t>英国铁路不包税</t>
    </r>
    <r>
      <rPr>
        <sz val="24"/>
        <color rgb="FFFF0000"/>
        <rFont val="微软雅黑"/>
        <charset val="134"/>
      </rPr>
      <t>（递延）</t>
    </r>
    <r>
      <rPr>
        <sz val="24"/>
        <color theme="4" tint="-0.499984740745262"/>
        <rFont val="微软雅黑"/>
        <charset val="134"/>
      </rPr>
      <t>-T4价（卡车派送）</t>
    </r>
  </si>
  <si>
    <r>
      <rPr>
        <sz val="14"/>
        <color theme="4" tint="-0.499984740745262"/>
        <rFont val="宋体"/>
        <charset val="134"/>
      </rPr>
      <t>1.本渠道报价适用于用客户VAT税号清关，进行目的港退税，可提供SAD海关文件（一般在清关后7个自然日内即可提供），建议按照实际货物采购价值申报！</t>
    </r>
    <r>
      <rPr>
        <sz val="14"/>
        <color rgb="FFFF0000"/>
        <rFont val="宋体"/>
        <charset val="134"/>
      </rPr>
      <t>如果因客户产品质量问题和申报问题产生清关延误、扣关等问题，我司会积极处理，但不承担相应责任！</t>
    </r>
    <r>
      <rPr>
        <sz val="14"/>
        <color rgb="FF000000"/>
        <rFont val="宋体"/>
        <charset val="134"/>
      </rPr>
      <t xml:space="preserve">
</t>
    </r>
    <r>
      <rPr>
        <sz val="14"/>
        <color theme="4" tint="-0.499984740745262"/>
        <rFont val="宋体"/>
        <charset val="134"/>
      </rPr>
      <t>2.需预收申报价值的30%作为税金预收款项,实际税金以税单为准，多退少补。</t>
    </r>
    <r>
      <rPr>
        <sz val="14"/>
        <color rgb="FF000000"/>
        <rFont val="宋体"/>
        <charset val="134"/>
      </rPr>
      <t xml:space="preserve">
</t>
    </r>
    <r>
      <rPr>
        <sz val="14"/>
        <color theme="4" tint="-0.499984740745262"/>
        <rFont val="宋体"/>
        <charset val="134"/>
      </rPr>
      <t>3.英镑兑换人民币汇率为：</t>
    </r>
    <r>
      <rPr>
        <sz val="14"/>
        <color rgb="FFFF0000"/>
        <rFont val="宋体"/>
        <charset val="134"/>
      </rPr>
      <t xml:space="preserve">1:9.6 </t>
    </r>
    <r>
      <rPr>
        <sz val="14"/>
        <color theme="4" tint="-0.499984740745262"/>
        <rFont val="宋体"/>
        <charset val="134"/>
      </rPr>
      <t>每个VAT加收300元人民币英国单独清关费</t>
    </r>
    <r>
      <rPr>
        <sz val="14"/>
        <color rgb="FF000000"/>
        <rFont val="宋体"/>
        <charset val="134"/>
      </rPr>
      <t xml:space="preserve">
4.</t>
    </r>
    <r>
      <rPr>
        <sz val="14"/>
        <color theme="4" tint="-0.499984740745262"/>
        <rFont val="宋体"/>
        <charset val="134"/>
      </rPr>
      <t>可做Postponed Import VAT（延迟缴税），只接亚马逊货物，并且发票必须提供与VAT相对应的销售链接，出货时需要提供：</t>
    </r>
    <r>
      <rPr>
        <sz val="14"/>
        <color rgb="FFFF0000"/>
        <rFont val="宋体"/>
        <charset val="134"/>
      </rPr>
      <t>①发票 ②客户VAT注册信息表格 ③清关委托书</t>
    </r>
    <r>
      <rPr>
        <sz val="14"/>
        <color rgb="FF000000"/>
        <rFont val="宋体"/>
        <charset val="134"/>
      </rPr>
      <t xml:space="preserve">  </t>
    </r>
    <r>
      <rPr>
        <sz val="14"/>
        <color theme="4" tint="-0.499984740745262"/>
        <rFont val="宋体"/>
        <charset val="134"/>
      </rPr>
      <t>模板请联系我司客服）如DDU不递延、由寄件人支付相对应关税。
5.</t>
    </r>
    <r>
      <rPr>
        <sz val="14"/>
        <color rgb="FFFF0000"/>
        <rFont val="宋体"/>
        <charset val="134"/>
      </rPr>
      <t>特别说明:递延清关成功率95%，若递延不成功按照传统不包税清关模式清关;税金按照CDS税金文件正常支付</t>
    </r>
  </si>
  <si>
    <t>快铁线路：深圳装柜→重庆→阿拉山口/霍尔果斯→哈萨克斯坦→俄罗斯→白俄罗斯→波兰马拉→英国清关提取</t>
  </si>
  <si>
    <t>不包税渠道附加费</t>
  </si>
  <si>
    <t>1、干花、厨房刀具、木制品</t>
  </si>
  <si>
    <t>+2/KG</t>
  </si>
  <si>
    <t>3、移动电源、带移动电源类产品（100WH以下）</t>
  </si>
  <si>
    <t>+3/KG</t>
  </si>
  <si>
    <t>1，一般贸易报关件加350RMB/票报关费，续页费100RMB/页，一达通报关费500RMB/票，防疫物资报关费800RMB/票，不包税清关费300RMB/票</t>
  </si>
  <si>
    <t>2，木质品需要做商检，费用1000RMB/票</t>
  </si>
  <si>
    <t>3，不足12KG，加收不足部分件数15RMB/件的超轻费</t>
  </si>
  <si>
    <t>4，私人地址加1RMB/KG，最低+100/票，单票单件加30RMB</t>
  </si>
  <si>
    <t>5，每票不超过5个品名， 每增加一个品名加收人民币30RMB</t>
  </si>
  <si>
    <t>6，国外扣货费，1500RMB/次；找货费20RMB/件，贴标费20RMB/件</t>
  </si>
  <si>
    <t>7.如产生偏远地区附加费，按照300RMB/件收取偏远费</t>
  </si>
  <si>
    <r>
      <rPr>
        <sz val="11"/>
        <color theme="4" tint="-0.499984740745262"/>
        <rFont val="微软雅黑"/>
        <charset val="134"/>
      </rPr>
      <t>8.</t>
    </r>
    <r>
      <rPr>
        <sz val="11"/>
        <color rgb="FFFF0000"/>
        <rFont val="微软雅黑"/>
        <charset val="134"/>
      </rPr>
      <t>异型包装费用：70RMB/件</t>
    </r>
    <r>
      <rPr>
        <sz val="11"/>
        <color theme="4" tint="-0.499984740745262"/>
        <rFont val="微软雅黑"/>
        <charset val="134"/>
      </rPr>
      <t>（缠满有色胶带、二合一包装、外箱套编织袋、捆扎带包装、气泡膜包装、非纸箱货物、不规则纸箱包装）</t>
    </r>
  </si>
  <si>
    <t>10、自税渠道如遇清关查验，加收300RMB/票查验费</t>
  </si>
  <si>
    <t>1，快递派后端DPD派送，体积重:1：167，体积重量计算方式为：长CMX宽CMX高CM/6000=体积重（KG）,不分泡</t>
  </si>
  <si>
    <t>2，移动电源，纯电池、仿牌、粉末、液体不接</t>
  </si>
  <si>
    <r>
      <rPr>
        <sz val="11"/>
        <color theme="4" tint="-0.499984740745262"/>
        <rFont val="微软雅黑"/>
        <charset val="134"/>
      </rPr>
      <t>3.快递派送尺寸重量要求：</t>
    </r>
    <r>
      <rPr>
        <sz val="11"/>
        <color rgb="FFFF0000"/>
        <rFont val="微软雅黑"/>
        <charset val="134"/>
      </rPr>
      <t>尺寸不能超过100*70*60cm，三边总和不能超过230cm</t>
    </r>
    <r>
      <rPr>
        <sz val="11"/>
        <color rgb="FF000000"/>
        <rFont val="微软雅黑"/>
        <charset val="134"/>
      </rPr>
      <t>，</t>
    </r>
    <r>
      <rPr>
        <sz val="11"/>
        <color theme="4" tint="-0.499984740745262"/>
        <rFont val="微软雅黑"/>
        <charset val="134"/>
      </rPr>
      <t>其中一边超过也算超出，例如90*80*60cm，这个属于超尺寸，重量限制不能超过28kg/件，超出附加费加300RMB/件</t>
    </r>
    <r>
      <rPr>
        <b/>
        <sz val="11"/>
        <color theme="4" tint="-0.499984740745262"/>
        <rFont val="微软雅黑"/>
        <charset val="134"/>
      </rPr>
      <t>。</t>
    </r>
  </si>
  <si>
    <t>4,包装要求：只接纸箱包装,实重不能超过30KG，不接受任何实木包装。 客户需自行按照亚马逊要求制作相关标签，如入仓标签，Team Uplift标签（如有要求）等。并向我司人员交接</t>
  </si>
  <si>
    <t>5,对于低申报或者有疑问的产品，我们有权索要产品实物图片及官网零售截图，在确认前延缓清关，以最大化的保障渠道安全</t>
  </si>
  <si>
    <r>
      <rPr>
        <sz val="11"/>
        <color theme="4" tint="-0.499984740745262"/>
        <rFont val="微软雅黑"/>
        <charset val="134"/>
      </rPr>
      <t>2.亚马逊仓库要求：每箱货物必须粘贴两张以上的亚马逊入仓识别标签"</t>
    </r>
    <r>
      <rPr>
        <b/>
        <sz val="11"/>
        <color rgb="FFFF0000"/>
        <rFont val="微软雅黑"/>
        <charset val="134"/>
      </rPr>
      <t>ARN</t>
    </r>
    <r>
      <rPr>
        <b/>
        <sz val="11"/>
        <color theme="4" tint="-0.499984740745262"/>
        <rFont val="微软雅黑"/>
        <charset val="134"/>
      </rPr>
      <t>#"</t>
    </r>
    <r>
      <rPr>
        <b/>
        <sz val="11"/>
        <color rgb="FFFF0000"/>
        <rFont val="微软雅黑"/>
        <charset val="134"/>
      </rPr>
      <t>单件货物重量限制23公斤以内，单边尺寸不超过120CM,长＋宽＋高不超过300CM；如单件超过15公斤，请按照亚马逊仓库规定粘贴超重标签</t>
    </r>
  </si>
  <si>
    <t>①货物部分损坏或内装物品个别丢失不给予赔偿，贵重产品我司建议自行购买保险。
②DPD提取前丢失/扣关，我司按照其申报价值赔偿，最高赔偿金额不超过丢失货物的运费两倍,不退运费；清关时间超60天不提取我司直接按货物丢失/扣关处理赔偿。赔偿金额抵扣后续出货运费！
③DPD提取后丢失按照DPD赔偿标准填写DPD索赔函索赔，最高不超USD100/票。赔偿金额抵扣后续出货运费！
④如DPD提取后7个工作日内未更新递送或客户未收到货物，请提出调查申请，否则超过DPD异常件最长受理期限（30天内），DPD不予调查
⑤如因为DPD爆仓或亚马逊仓爆仓导致货物无法正常派送入仓的我司会督促并协助处理，但造成的时效延误概不予以任何赔偿。
⑥如液体类、膏状类产品因包装不合规导致泄露海关销毁的或纯电池类产品起火爆炸的我司不予赔偿，严重者我司追求其责任。
⑦如遇自然灾害（火灾、水灾、地震等）或当地罢工等不可抗因素导致货物丢失的我司不承担赔偿责任。
⑧私人地址21KG以内小货丢件我司不给予赔偿</t>
  </si>
  <si>
    <r>
      <rPr>
        <sz val="16"/>
        <color rgb="FFFF0000"/>
        <rFont val="宋体"/>
        <charset val="134"/>
      </rPr>
      <t xml:space="preserve"> </t>
    </r>
    <r>
      <rPr>
        <b/>
        <sz val="16"/>
        <color rgb="FFFF0000"/>
        <rFont val="微软雅黑"/>
        <charset val="134"/>
      </rPr>
      <t xml:space="preserve"> 特别提示：如客户一旦同意接受我公司服务，我司默认为客户已详细阅读过此价格表备注内容，并接受各条款的约束</t>
    </r>
  </si>
  <si>
    <t>欧洲铁路亚马逊专线直送-O1价</t>
  </si>
  <si>
    <t xml:space="preserve">币制:人民币报价                                              </t>
  </si>
  <si>
    <t>100KG+（单件不足12KG按12kg计重）</t>
  </si>
  <si>
    <t>仓库代碼</t>
  </si>
  <si>
    <t>75KG+</t>
  </si>
  <si>
    <t>3000KG+</t>
  </si>
  <si>
    <t>开班列后预计38天左右提取</t>
  </si>
  <si>
    <t>06126（WRO5)/DTM2</t>
  </si>
  <si>
    <t>亚马逊直送、丢件率低</t>
  </si>
  <si>
    <t>HAJ1/04758</t>
  </si>
  <si>
    <t>波兰专线（MBB及周边仓库PL-69100)
波兰4PX（66340）
波兰-XPO1/WRO5</t>
  </si>
  <si>
    <t>波兰</t>
  </si>
  <si>
    <t>亚马逊 CDG7/XOR1
CDISCOUNT(巴黎仓）
4PX仓(77230/95310)
FR-谷仓(60440/95500)
FR-EDT-93600</t>
  </si>
  <si>
    <t>亚马逊/卡车直送、丢件率低</t>
  </si>
  <si>
    <r>
      <rPr>
        <b/>
        <sz val="12"/>
        <color theme="4" tint="-0.499984740745262"/>
        <rFont val="微软雅黑"/>
        <charset val="134"/>
      </rPr>
      <t>尺寸计费要求：
德国WRO5,HAJ1,DTM2,波兰专线无超尺寸附加费，单件重量不能超31.5KG
法国CDG7/XOR1/CD仓，最长边超120,次长边超55,体积超0.15立方，加收EUR4/箱,周长(长+2宽+2高)超过300CM,加收EUR60EUR/箱。法国亚马逊仓库按亚马逊打托标准如果一欧拖只能打2箱+9欧/箱  一欧拖4箱+64欧/箱，一欧拖6箱 +5欧/箱</t>
    </r>
    <r>
      <rPr>
        <b/>
        <sz val="12"/>
        <color theme="1"/>
        <rFont val="微软雅黑"/>
        <charset val="134"/>
      </rPr>
      <t xml:space="preserve">
</t>
    </r>
    <r>
      <rPr>
        <b/>
        <sz val="12"/>
        <color rgb="FFFF0000"/>
        <rFont val="微软雅黑"/>
        <charset val="134"/>
      </rPr>
      <t>专线拦截10欧/箱，贴标1欧/张
拦截包裹的仓储费按照 每4箱/每周/5.5EUR 计费  第一周免费，不足4箱不足一周的按照最低标准算，最低一周最低一周（例如6箱货拦截从第8天开始为第一周，  第17天通知发出，那就是6箱按照 5.5*2(箱数单位）*2（个周期）</t>
    </r>
  </si>
  <si>
    <t xml:space="preserve"> 欧洲铁路快递派（双清含税）O2价</t>
  </si>
  <si>
    <t>UPS /GLS派送   指定快递派送+1/KG</t>
  </si>
  <si>
    <t>时效(快递提取)</t>
  </si>
  <si>
    <t>截单时间</t>
  </si>
  <si>
    <t>开班列后38天左右提取
GLS/UPS/OULALA</t>
  </si>
  <si>
    <t>单件不足12KG按12kg计重
非亚马逊地址+1/KG，最低100rmb/票
如未贴亚马逊我司代贴5RMB/张</t>
  </si>
  <si>
    <t>法国、波兰、捷克、斯洛伐克</t>
  </si>
  <si>
    <t>西班牙、意大利、葡萄牙、爱尔兰、奥地利、比利时、荷兰、卢森堡、匈牙利</t>
  </si>
  <si>
    <t>保加利亚、丹麦、爱沙尼亚、立陶宛、拉脱维亚、摩纳哥、克罗地亚、芬兰、斯洛文尼亚、瑞典、希腊</t>
  </si>
  <si>
    <t>每周一、二、三、四、五、六装柜
路线： 深圳装柜---重庆/成都/郑州---阿拉山口---哈萨克斯坦---俄罗斯--- 白俄罗斯--- 波兰 /杜堡</t>
  </si>
  <si>
    <t>CE类产品：要求客户运输包装上印刷CE标志，并在海关查验时提供合格的CE证书，否则由此引起的责任由客户自行承担。</t>
  </si>
  <si>
    <t>加收产品：品名超过5个，加收35RMB/个   ，木制品需要做商检，商检费用800-1000不等,1箱货不超过5品名，1票货不超过8个品名，超过不接</t>
  </si>
  <si>
    <t>附加费及注意事项声明</t>
  </si>
  <si>
    <t>拒收产品</t>
  </si>
  <si>
    <t>敏感货、粉末液体、膏体、反倾销类产品（自行车、电动自行车、大型太阳能光伏产品、汽车轮毂等）</t>
  </si>
  <si>
    <t>其他产品</t>
  </si>
  <si>
    <t xml:space="preserve">如果货物为高货值商品（海关核价后单价超过20欧元）我们将出示海关完税单，并额外收取费用，费用=货值1欧元=1元人民币(如海关核价于20欧元一件，我司就加收20RMB/个产品单个产品为100欧，我司就加收100RMB/个产品，)  </t>
  </si>
  <si>
    <t>单独报关</t>
  </si>
  <si>
    <t>可接受单独报关件，加收350元/票；续页费50元/页，报关件一票金额超过5万需加500元/票，超10万需加1300元/票,超20万以上报不了（请分票报关），请知悉！</t>
  </si>
  <si>
    <t>郑重声明</t>
  </si>
  <si>
    <t>如遇查柜，无赔偿，我司会尽量处理，请耐心等待，如需提供相关文件清关，请客户配合处理，因真实文件缺失导致的扣货或没收我司概不负责，请严格按照真实品名申报，不得谎报漏报品名，一旦查出，退件费200RMB/票，需谎报漏报品名重出费：RMB50/个</t>
  </si>
  <si>
    <t>报价说明</t>
  </si>
  <si>
    <t>A</t>
  </si>
  <si>
    <r>
      <rPr>
        <sz val="12"/>
        <color theme="4" tint="-0.499984740745262"/>
        <rFont val="微软雅黑"/>
        <charset val="134"/>
      </rPr>
      <t>销售价格：A、以上价格仅包含报关费、铁路运费、清关费、税金、派送费等，不包含查验费及仓租等费用；B、单件货物（计费重：实重或者材积有一个需满足）不能低于12kg，不足12KG按照12KG收费；C、如果地址错误产生UPS改地址和扣件费用，将按每票100RMB收取；D、</t>
    </r>
    <r>
      <rPr>
        <sz val="12"/>
        <color rgb="FFFF0000"/>
        <rFont val="微软雅黑"/>
        <charset val="134"/>
      </rPr>
      <t>偏远费收费标准为6.5RMB/KG，一票最低收费295元，请自行查偏远地区，UPS偏远费6个月内收取</t>
    </r>
    <r>
      <rPr>
        <sz val="12"/>
        <color theme="4" tint="-0.499984740745262"/>
        <rFont val="微软雅黑"/>
        <charset val="134"/>
      </rPr>
      <t>；E、暂扣件及改派地址业务，我司不承诺百分百成功，如有此问题我司不承担任何赔偿。</t>
    </r>
  </si>
  <si>
    <t>B</t>
  </si>
  <si>
    <t>其他费用：若客户使用自出单出口报关，则每票加收CNY500。</t>
  </si>
  <si>
    <t>C</t>
  </si>
  <si>
    <t>跟人体直接接触的相关产品，必须具备欧洲相关资质认证以及相关证书，提前提交我司，审核通过之后才能安排出货，否则我司概不承接此类货物。常见人体直接接触的产品：奶瓶，磨牙棒，儿童玩具类等幼儿用品；杯子，刀叉，碗筷跟口腔直接接触类产品；粉底，精油，眼影等化妆品。</t>
  </si>
  <si>
    <t>计费重量：计费重量按体积重量和实际重量相比，二者取其大者；体积重量=长*宽*高/6000CM；计费重量以我司国内仓包裹测量的体积为准；</t>
  </si>
  <si>
    <t>体积和实重那个大算那个
UPS 特殊收费明细
一、以下情况会产生额外附加费：35欧/箱，
1）最长边 ＞100CM 或者 次长边＞ 76CM；
2）30KG＞实际重量（非体积重）＞ 25KG；
二、以下情况会产生大型包裹附加费：180欧/件
1）如果单个包裹的体积周长大于 300CM，并且小于 400CM，须加收包裹的超大件费用。
2）体积周长：= 长＋2×（宽＋高）（CM）
3）70KG＞实际重量（非体积重）＞ 30KG；
收取大型包裹附加费时，不收取额外处理费。
三、以下情况的的货物UPS会拒收：
1）不规则包装(例如：木箱包装、软包装、非方形包装等)；2）最长边超过274CM；3）体积周长 ＞ 400CM； 4）包裹重量 ＞ 70KG；
四、地址更正:10欧/箱
如果地址有误，我们将尽一切合理的努力找到正确的地址，并在同一 目的地国家内交付货物。我们
将向发货人收取额外费用。
DHL 特殊收费明细,超过以下标准手续25欧每箱
1、最大尺寸限制：长边≤120cm，且宽边≤60cm，且高度≤60cm, 或长＋2*（宽＋高）≤300cm
2、最小尺寸限制：长边≥15cm，且宽边≥11cm，且高度≥1cm。 
3、重量限制：包裹净重≤30kg。超过拒收
非正常包装 
 异型包裹、非纸箱包裹：如圆柱体，麻袋等 形状包裹 收取35欧/箱
（1）发往亚马逊货物请自行贴好入仓FBA标签贴纸，单件超过15公斤，请按照Amazon  FBA的规定，贴上“Team Lift"标签，每件外箱包装上须粘贴2个以上合格的FBA标签贴 纸并用透明胶布覆盖(必须达到条码字体清晰、防潮湿耐磨损)，如因FBA标签不能被识 别导致无法派送入亚玛逊仓库所带来的后果将由发件人自行承担！               
（2）带电产品，清单需备注。</t>
  </si>
  <si>
    <t>G</t>
  </si>
  <si>
    <t>货物资料：如实提供完整详细的货品描述，包括材质、用途、产品价值等信息，因提供信息与实际不符带来的风险由客户自行承担。</t>
  </si>
  <si>
    <t>H</t>
  </si>
  <si>
    <t>后程派送：
 （1）后端为UPS派送模式，一站式服务，装柜后不接受扣件服务；
 （2）若因发件人的失误造成派件地址错误产生ＵＰＳ改地址和扣件费用，收件人拒收等原因造成的二次派送的，产生的费用由客户承担；
 （3）偏远地址请自行查询，若偏远请提前通知我司跟单同事，若未及时通知所产生的偏远费用由发件人承担，此费用6个月内收取有效；
 （4）暂扣件及改派地址业务，我司不承诺百分百成功，如有此问题我司不承担任何赔偿。
 （5）如亚马逊拒收货件，产生的退回运费以及其他任何额外费用，发件人自理，我司概不承担任何责任！</t>
  </si>
  <si>
    <t>I</t>
  </si>
  <si>
    <t>免责声明：
 （1）因不可抗力因素（罢工、战争、自然灾害、海关因素、政府行为等）或由于客户提供的资料不全、不清晰、有误或由于提供的货物不符合海关进出口要求而造成的延误、损毁、丢失，甚至被海关扣查、没收或罚款造成损失的，我司不承担责任，由客户承担由此产生的风险与责任。
 （2）发票申报与货物必须一致,否则造成延误或丢失以及扣关我司一概不负责。当地海关认定货物是品牌货物，或者如CE、蓝牙、HDMI、FDA、FCC、Lacey Act、DOT（不限于以上列举）等等认证的问题，或者货物属于当地反倾销货物或不符合当地进口要求的货物，发件人应于发货前提供相应授权书或认证报告，如未提供导致货物扣关甚至退运而产生的，所有责任和相关费用将由发件人承担。</t>
  </si>
  <si>
    <t>J</t>
  </si>
  <si>
    <t>赔偿条款：在运输过程中如货物整票丢失或者扣关，并在寄件日起2个月内无法寻回，我司赔偿运费的2倍每公斤（不退运费），如客户申报不全或产品侵权等问题将不适此项条款。
特别申明以下情况不受理赔偿：
（1）如因侵权问题，我司不承担任何责任并且保留追究发件人因此带来对我司的损失的赔偿；
（2）如货物没有按照实际价值申报、侵犯知识产权、产品配件不符合欧盟国家的要求、当地禁止进口等原因而导致的海关扣货，此情况不在赔偿范围之内，我司只是协助发件人提供清关文件；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（6）UPS提取转运后丢失按照UPS赔偿标准每票最高不超过100USD，以UPS赔偿账单为准.                                                                                                            （7）易碎产品：只接受原包装出货，如发现有改包装的一律不接，易碎品不接受任何损坏赔偿!
（8）产品数量缺少、部份丢失/损坏不受理赔偿。一旦交付货物即默认本条款规则。
（9） 一般贸易漏报关赔偿：3倍报关费，请慎接报关件，不接受赔偿标准的不要发！！发货即为默认！
（10）货物未收到的情况下，请在发货后14天内告知我司提供调查表开查，超过这个查询时间国外将不再受理开查、索赔等事宜！</t>
  </si>
  <si>
    <t>产品限制：此线路不接收以下货物：仿牌、手机、手表、平板电脑、魔方、陀螺、电视购物类货品、原产为中国以外的货、自行车及配件、纯电、液体、粉末、食品、药品、易燃易爆危险品、古董、仿古董、胶状物、书籍、货币、密封性包装等国家禁止出口及铁路公司禁运物品；如有发现冲货或者带电不备注行为没收货物并罚款RMB20000RMB/票 。</t>
  </si>
  <si>
    <t>L</t>
  </si>
  <si>
    <t>货物入仓后，因客户原因需要退仓，收取最低100MRB/票退件费
个别电子产品，如有CE、蓝牙、HDMI、FDA、FCC、Lacey Act、DOT等标识，或属于当地反倾销货物，或不符合目的地国家进口要求的货物，请提供相对资料协助清关；如果不能及时提供或提供不了导致货物扣关、退回，届时所产生一切责任和费用将由发件人承担；UPS提取后，包裹最后一条扫描日期45天内未反馈，国外不再受理开查，也无法赔偿。货物未提取，需在发货日期14天内开启调查，如超过时间反馈国外不再受理，也无法索赔。</t>
  </si>
  <si>
    <t>铁路含税 附加费</t>
  </si>
  <si>
    <t>类型</t>
  </si>
  <si>
    <t>产品名称</t>
  </si>
  <si>
    <t>附加费</t>
  </si>
  <si>
    <t>服装类</t>
  </si>
  <si>
    <t>袜子、内裤、衣服、裤子、袜子、围巾、手套、帽子、裙子</t>
  </si>
  <si>
    <t>3/KG</t>
  </si>
  <si>
    <t>鞋类</t>
  </si>
  <si>
    <t>运动鞋、皮鞋、各种鞋子，包括拖鞋</t>
  </si>
  <si>
    <t>箱包类</t>
  </si>
  <si>
    <t>钱包、公文包、电脑包、双肩包、各种箱包</t>
  </si>
  <si>
    <t>2/KG</t>
  </si>
  <si>
    <t>高价值</t>
  </si>
  <si>
    <t>汽车播放器、车载GPS、DVD播放器、成人用品、医疗用品（血压计、温度计、早孕试纸等）、U盘、SD卡、机顶盒、移动硬盘</t>
  </si>
  <si>
    <t>厨房用品</t>
  </si>
  <si>
    <t>厨房刀具、切菜刀、菜刀类刀具（不接管制刀具、演出道具）投影仪、玩具类</t>
  </si>
  <si>
    <t>其他</t>
  </si>
  <si>
    <t>精油、硒鼓、墨盒</t>
  </si>
  <si>
    <t>杂货类</t>
  </si>
  <si>
    <t>木制品、竹制品、眼镜、假发、厨房用品</t>
  </si>
  <si>
    <t>1/KG</t>
  </si>
  <si>
    <t>反倾销</t>
  </si>
  <si>
    <t>陶瓷产品（陶瓷餐具不接）、电子手表(机械手表不接）、智能手环</t>
  </si>
  <si>
    <t>违禁品、毒品、防疫物资、仿牌、名牌、液体、粉末、易燃易爆危险品、食品类、烟酒类、武器造型的产品、带真空产品（如乒乓球）、大型太阳能光伏产品、汽车轮毂、机械手表、卤素灯、陶瓷餐具、魔方、电视购物类货品</t>
  </si>
  <si>
    <t>冲货罚款20000/票</t>
  </si>
  <si>
    <t>英国渠道包税附加费表</t>
  </si>
  <si>
    <t>纺织类/服饰类/鞋子/皮革类/木制品</t>
  </si>
  <si>
    <r>
      <rPr>
        <sz val="14"/>
        <color theme="4" tint="-0.499984740745262"/>
        <rFont val="方正粗黑宋简体"/>
        <charset val="134"/>
      </rPr>
      <t>衣服裤子袜子，床上用品，枕头被褥毛毯，窗帘，毛巾浴巾围巾丝巾口水巾，帽子包包，纺织类的地垫地毯...
(面料材质有以下这些：棉布、麻布、丝绸、呢绒、皮革、化纤、混纺、莫代尔、雪纺、牛津布、牛仔布、斜纹布、法兰绒、花缎、涤纶、汗布、鸟眼布、天鹅绒、网眼布等。)以上材质均属于纺织品类别
宠物类纺织品
包包类
鞋子（无牌）+3，皮革类制品+3 ，</t>
    </r>
    <r>
      <rPr>
        <sz val="14"/>
        <color rgb="FFFF0000"/>
        <rFont val="方正粗黑宋简体"/>
        <charset val="134"/>
      </rPr>
      <t>竹/木/椰棕制品+1</t>
    </r>
  </si>
  <si>
    <t>CNY+3/KG</t>
  </si>
  <si>
    <t>粉末/液体/膏体/固体</t>
  </si>
  <si>
    <t>各种彩妆化妆品例如：口红、散粉/粉饼、唇膏、眼线笔、睫毛膏、染眉膏、化妆水乳精华、身体乳、护手霜、牙膏、精油类、洗发乳/护发素、染发膏、脱毛膏、脱毛蜡/发蜡/发油、手膜、面膜、其他带液体的产品等等</t>
  </si>
  <si>
    <t>陶瓷/厨具类</t>
  </si>
  <si>
    <t>陶瓷类（碗，碟，盘，勺子)，厨具套件（锅铲，漏勺，水果刀，菜刀，剪刀，（刀具需咨询长短）</t>
  </si>
  <si>
    <t>CNY+2/KG</t>
  </si>
  <si>
    <t>医用类/非医用的医疗用品</t>
  </si>
  <si>
    <t>血氧仪、血压计、医用类电子测量仪器（单询），助听器，听诊器，测试纸等</t>
  </si>
  <si>
    <t>反倾销类</t>
  </si>
  <si>
    <t>自行车，平衡车，仿牌，电动自行车，瓷砖，打印机耗材等</t>
  </si>
  <si>
    <t>DESCRIPTION</t>
  </si>
  <si>
    <t>HS Code</t>
  </si>
  <si>
    <t>中文品名</t>
  </si>
  <si>
    <t>3D printer Filament (Duty Free)</t>
  </si>
  <si>
    <t>3D 打印机复合材料</t>
  </si>
  <si>
    <t>Adapter</t>
  </si>
  <si>
    <t>插头</t>
  </si>
  <si>
    <t>英国海关编码查询网站</t>
  </si>
  <si>
    <t>Adhesive Tags</t>
  </si>
  <si>
    <t>胶粘标签</t>
  </si>
  <si>
    <t>https://www.trade-tariff.service.gov.uk/sections</t>
  </si>
  <si>
    <t>Adhesive Tape</t>
  </si>
  <si>
    <t>胶带</t>
  </si>
  <si>
    <t>Adornment</t>
  </si>
  <si>
    <t>装饰品</t>
  </si>
  <si>
    <t>Air Puff Bed / Mattress</t>
  </si>
  <si>
    <t>海绵垫床/床垫</t>
  </si>
  <si>
    <t>Air Puff Sofa (Duty Free)</t>
  </si>
  <si>
    <t>海绵沙发</t>
  </si>
  <si>
    <t>Air Pump</t>
  </si>
  <si>
    <t>充气沙发</t>
  </si>
  <si>
    <t>Airbrush</t>
  </si>
  <si>
    <t>高压枪</t>
  </si>
  <si>
    <t>Alarm Clock (Electrical)</t>
  </si>
  <si>
    <t>闹钟</t>
  </si>
  <si>
    <t>Alarm Clock (Non-Electrical)</t>
  </si>
  <si>
    <t>Alarm's (Duty Free)</t>
  </si>
  <si>
    <t>警铃</t>
  </si>
  <si>
    <t>Album (Duty Free)</t>
  </si>
  <si>
    <t>相册</t>
  </si>
  <si>
    <t>Alcohol Tester / DIAMOND TESTER (Duty Free)</t>
  </si>
  <si>
    <t>酒精检测器/珠宝检测器</t>
  </si>
  <si>
    <t>Aluminum Luggage Tags/Others/ Bottles / Spray Cans / Lamp Box / foot board/ aluminium furnishings</t>
  </si>
  <si>
    <t>铝制行李牌/其他/瓶子/喷雾罐/灯箱/脚踏板/铝制家具</t>
  </si>
  <si>
    <t>Android Tv Box</t>
  </si>
  <si>
    <t>安卓电视盒</t>
  </si>
  <si>
    <t>Antenna</t>
  </si>
  <si>
    <t>天线接收器</t>
  </si>
  <si>
    <t>Antenna Parts (Duty Free)</t>
  </si>
  <si>
    <t>天线接收器零件</t>
  </si>
  <si>
    <t>Anti bird net / Mosquito Net / Sun shade/Net/Laundry Net Bag</t>
  </si>
  <si>
    <t>防鸟网/蚊帐/网/洗衣网/</t>
  </si>
  <si>
    <t>Apron (Knitted)</t>
  </si>
  <si>
    <t>围裙(针织)</t>
  </si>
  <si>
    <t>Aprons / Flippers / Gloves Latex / (Rubber)</t>
  </si>
  <si>
    <t>厨房铲子（橡胶）/厨房橡胶手套/橡胶用品</t>
  </si>
  <si>
    <t>Aquarium heater</t>
  </si>
  <si>
    <t>暖管鱼缸加热棒</t>
  </si>
  <si>
    <t>Area Rug</t>
  </si>
  <si>
    <t>地毯</t>
  </si>
  <si>
    <t>Art Knife</t>
  </si>
  <si>
    <t>美工刀</t>
  </si>
  <si>
    <t>Artificial Flowers or Plants or Grass</t>
  </si>
  <si>
    <t>人造花/草</t>
  </si>
  <si>
    <t>Artificial Pebbles / Stones</t>
  </si>
  <si>
    <t>人造花园用卵石/石子</t>
  </si>
  <si>
    <t>Atomizer Coil Machine parts - Metal</t>
  </si>
  <si>
    <t>喷雾器零件 （铁）</t>
  </si>
  <si>
    <t>Audio Receiver / Interphone / Walkie Talkie / Dongle /Router (Duty Free)</t>
  </si>
  <si>
    <t>语音接收器/内置耳机/对讲机/电子狗/信号接收器/路由器 （免税）</t>
  </si>
  <si>
    <t>Auto Ballast</t>
  </si>
  <si>
    <t>汽车稳压器</t>
  </si>
  <si>
    <t>Awning's - polyester</t>
  </si>
  <si>
    <t>雨篷/遮阳篷 -聚酯材料</t>
  </si>
  <si>
    <t>Baby Clothing/Bib</t>
  </si>
  <si>
    <t>儿童衣服/小孩围嘴</t>
  </si>
  <si>
    <t>Baby Walking Helper</t>
  </si>
  <si>
    <t>儿童助步车/安全带</t>
  </si>
  <si>
    <t>Baby/Fetal listening Monitor (Duty Free)</t>
  </si>
  <si>
    <t>婴儿/胎儿听力监视器(免税)</t>
  </si>
  <si>
    <t>Back /Neck support strap (belt) DUTY FREE</t>
  </si>
  <si>
    <t>背/颈支撑带(皮带)免税</t>
  </si>
  <si>
    <t>Backpack / Laptop Bag</t>
  </si>
  <si>
    <t>背包/电脑包</t>
  </si>
  <si>
    <t>BADGE Plastic</t>
  </si>
  <si>
    <t>徽章的塑料</t>
  </si>
  <si>
    <t>Bag Accessories / Buckle / Keyrings / Metal Holder / Paracord Buckles / Tie Clip</t>
  </si>
  <si>
    <t>箱包配件/皮带扣/钥匙扣/领带夹/贴纸支架/</t>
  </si>
  <si>
    <t>Bag Anti Theft Nylon / Bags (Chemical Fiber)</t>
  </si>
  <si>
    <t>防盗包（尼龙/化学纤维）</t>
  </si>
  <si>
    <t>Bag Canvas tool bag holder</t>
  </si>
  <si>
    <t>帆布工具袋/ 钱包（涤纶）</t>
  </si>
  <si>
    <t>Bags / Handbags / School bags (PU Leather)</t>
  </si>
  <si>
    <t>手袋/手袋/书包(PU革)</t>
  </si>
  <si>
    <t>Bags / Training Bag / Leg Bag (Polyester)</t>
  </si>
  <si>
    <t>包/健身包（涤纶）/绑腿包</t>
  </si>
  <si>
    <t>Bags Plastic+Metal / File Bags / Wallet (PVC)</t>
  </si>
  <si>
    <t>塑料袋+金属/文件袋/钱包(PVC)</t>
  </si>
  <si>
    <t>Balance Ball (Wood) / Football / Basketball / Skill ball / Plastic Ball</t>
  </si>
  <si>
    <t>平衡球(木球)/足球/篮球/技巧球/塑料球</t>
  </si>
  <si>
    <t>Balloon / Christmas / Party Decoration / Garland / Magic Eight Ball / Mask Dress up / Outdoor Games / Dice / Party Accessories / Fancy Dress clothes</t>
  </si>
  <si>
    <t>气球/圣诞/派对装饰/花环/魔术八球/面具装扮/户外游戏/骰子/派对配饰/化装服</t>
  </si>
  <si>
    <t>Ballpoint Pen</t>
  </si>
  <si>
    <t>圆珠笔</t>
  </si>
  <si>
    <t>Bamboo Stool</t>
  </si>
  <si>
    <t>竹凳子</t>
  </si>
  <si>
    <t>Bandages, guaze, wadding, plasters, Medicments (Duty Free)</t>
  </si>
  <si>
    <t>绷带、瓜兹、棉絮、膏药、药物(免税)</t>
  </si>
  <si>
    <t>Bar Stool / Swivel Chair / Height Adjustable Chair / Office Chair</t>
  </si>
  <si>
    <t>吧台凳/转椅/高度调节椅/办公椅</t>
  </si>
  <si>
    <t>Bar-Code Scanner / Conductivity Pen / USB Flash Disc (Duty Free)</t>
  </si>
  <si>
    <t>条形码扫描机/USB/平板电脑/ipad/导电笔 （免税）</t>
  </si>
  <si>
    <t>Basket (Metal)</t>
  </si>
  <si>
    <t>篮子 （铁质）</t>
  </si>
  <si>
    <t>Basket (Plastic)</t>
  </si>
  <si>
    <t>篮子（塑料）/澡盆/花洒</t>
  </si>
  <si>
    <t>Basket (Wood)</t>
  </si>
  <si>
    <t>篮子（木制）/澡盆/花洒</t>
  </si>
  <si>
    <t>Bath Mats</t>
  </si>
  <si>
    <t>洗澡垫</t>
  </si>
  <si>
    <t>Bathrobe / Cleaning Rags / Flag / Woven Flag</t>
  </si>
  <si>
    <t>浴衣/抹布/旗子/梭织旗子</t>
  </si>
  <si>
    <t>Bathroom Accessories / Curtain Clip/Swivel Castor - Iron or Steel / Grampons / Metal Case / Note holder / Shower Holder metal / Vertical Hook/ Load Rings</t>
  </si>
  <si>
    <t>浴室配件/窗帘夹/旋转脚轮-铁或钢/栅栏/金属外壳/便条夹/淋浴夹金属/垂直挂钩/吊环</t>
  </si>
  <si>
    <t>Bathtub / Showers / Sinks / Wash Basin</t>
  </si>
  <si>
    <t>篮子（塑料）/澡盆/花洒/洗脸盆/水槽（塑料）</t>
  </si>
  <si>
    <t>Batteries Alkaline</t>
  </si>
  <si>
    <t>碱性电池</t>
  </si>
  <si>
    <t>Batteries Lithium / Removable Battery</t>
  </si>
  <si>
    <t>锂电池/可移动电池</t>
  </si>
  <si>
    <t>Battery Charger</t>
  </si>
  <si>
    <t>电池充电器</t>
  </si>
  <si>
    <t>BBQ Grill Mat</t>
  </si>
  <si>
    <t>烧烤垫</t>
  </si>
  <si>
    <t>BBQ Tools / Meat Tools</t>
  </si>
  <si>
    <t>烧烤工具/肉类器具</t>
  </si>
  <si>
    <t>Bead Curtains / Curtains</t>
  </si>
  <si>
    <t>珠子帘/窗帘</t>
  </si>
  <si>
    <t>Beads (Plastic)</t>
  </si>
  <si>
    <t>珠子（塑料）</t>
  </si>
  <si>
    <t>卫生棉/卫生巾/姨妈巾</t>
  </si>
  <si>
    <t>Beauty Paste (Duty Free)</t>
  </si>
  <si>
    <t>美容贴/美妆贴纸</t>
  </si>
  <si>
    <t>Bed (Metal) (Duty Free)</t>
  </si>
  <si>
    <t>床（金属）</t>
  </si>
  <si>
    <t>Bed Cover Sets / Pillow Cover / Case</t>
  </si>
  <si>
    <t>床罩套装/枕套/</t>
  </si>
  <si>
    <t>Bedroom Furniture (Wooden) - Baby Cot, Dresser (Duty Free)</t>
  </si>
  <si>
    <t>（木制）儿童床/手柄/ 木制柜子/衣柜/梳妆台（免税）</t>
  </si>
  <si>
    <t>Bedsheets (Chemical Fibre)</t>
  </si>
  <si>
    <t>床单（化学纤维）</t>
  </si>
  <si>
    <t>Bells (Duty Free)</t>
  </si>
  <si>
    <t>铃（免税）</t>
  </si>
  <si>
    <t>Belt (Rubber)</t>
  </si>
  <si>
    <t>腰带（橡胶）</t>
  </si>
  <si>
    <t>Belts (PU A/leather +Cock Feathers)</t>
  </si>
  <si>
    <t>腰带（pu 和皮混合）</t>
  </si>
  <si>
    <t>Belts Elastic polyester/ Elastic Fiber</t>
  </si>
  <si>
    <t>腰带（多烯和纤维混合物）</t>
  </si>
  <si>
    <t>Belts/Polyester,Plastic/Metal</t>
  </si>
  <si>
    <t>腰带（多烯和塑料和金属混合物）</t>
  </si>
  <si>
    <t>Bicycle lights / Signal Light</t>
  </si>
  <si>
    <t>自行车灯/信号灯</t>
  </si>
  <si>
    <t>Bicycle Parts</t>
  </si>
  <si>
    <t>自行车配件</t>
  </si>
  <si>
    <t>Binder Rings (Duty Free)</t>
  </si>
  <si>
    <t>黏结环</t>
  </si>
  <si>
    <t>Binoculars / Monocular Telescope</t>
  </si>
  <si>
    <t>望远镜/ 双筒望远镜</t>
  </si>
  <si>
    <t>Blackboard / WhiteBoard</t>
  </si>
  <si>
    <t>黑板/白板</t>
  </si>
  <si>
    <t>Blackhead Remover</t>
  </si>
  <si>
    <t>去黑头产品</t>
  </si>
  <si>
    <t>Blanket</t>
  </si>
  <si>
    <t>毯子</t>
  </si>
  <si>
    <t>Bloomers</t>
  </si>
  <si>
    <t>灯笼裤</t>
  </si>
  <si>
    <t>Blotting Paper (Duty Free)</t>
  </si>
  <si>
    <t>吸油纸巾（免税）</t>
  </si>
  <si>
    <t>Bluetooth Transmitter / Mobile Accessories / Tablet Accessories (Duty Free)</t>
  </si>
  <si>
    <t>蓝牙发射器/手机配件/平板电脑配件（免税）</t>
  </si>
  <si>
    <t>Body/Facial Creams/ Masks/Gel/ scar cream/Liquid &amp; Essence</t>
  </si>
  <si>
    <t>身体乳/面膜/肥皂/祛疤膏/啫喱面膜</t>
  </si>
  <si>
    <t>Bodysuit (Spandex)</t>
  </si>
  <si>
    <t>塑身衣</t>
  </si>
  <si>
    <t>Boiler Parts</t>
  </si>
  <si>
    <t>锅炉配件</t>
  </si>
  <si>
    <t>Book Ends - Bamboo</t>
  </si>
  <si>
    <t>书立-竹制</t>
  </si>
  <si>
    <t>Books, printed, colouring, drawing (Duty Free)</t>
  </si>
  <si>
    <t>书/印刷品/画 类似产品（免税）</t>
  </si>
  <si>
    <t>Boot Accessory / Footpads / Shoe Laces</t>
  </si>
  <si>
    <t>靴子配件/鞋垫/鞋蕾丝</t>
  </si>
  <si>
    <t>Boots</t>
  </si>
  <si>
    <t>靴子</t>
  </si>
  <si>
    <t>Bottle Cork</t>
  </si>
  <si>
    <t>瓶子木塞</t>
  </si>
  <si>
    <t>Bottle Opener</t>
  </si>
  <si>
    <t>起子/开瓶器</t>
  </si>
  <si>
    <t>Bottle Spout</t>
  </si>
  <si>
    <t>喷壶/喷洒器</t>
  </si>
  <si>
    <t>Bottle Stopper / Holder / Lids / plugs /Metal Pot Cover</t>
  </si>
  <si>
    <t>瓶塞/盖子/塞子/铁质锅盖</t>
  </si>
  <si>
    <t>Bow Tie / Woven Ties</t>
  </si>
  <si>
    <t>蝴蝶结/编织领带</t>
  </si>
  <si>
    <t>braces (clothing)</t>
  </si>
  <si>
    <t>掉裤带/背裤带</t>
  </si>
  <si>
    <t>bracket</t>
  </si>
  <si>
    <t>托架/支架</t>
  </si>
  <si>
    <t>Breast Pump / Liquid pumps</t>
  </si>
  <si>
    <t>吸奶器/水压器</t>
  </si>
  <si>
    <t>Brochures / Poster (Duty Free)</t>
  </si>
  <si>
    <t>宣传册/宣传画报（免税）</t>
  </si>
  <si>
    <t>Brooch</t>
  </si>
  <si>
    <t>胸针</t>
  </si>
  <si>
    <t>Brush</t>
  </si>
  <si>
    <t>刷子</t>
  </si>
  <si>
    <t>bubbles</t>
  </si>
  <si>
    <t>泡泡</t>
  </si>
  <si>
    <t>Button (Plastic)</t>
  </si>
  <si>
    <t>纽扣（塑料）</t>
  </si>
  <si>
    <t>Button / Bead (Metal)</t>
  </si>
  <si>
    <t>纽扣/珠子（金属）</t>
  </si>
  <si>
    <t>Buzzer (Duty Free)</t>
  </si>
  <si>
    <t>蜂鸣器(免税)</t>
  </si>
  <si>
    <t>Cable / USB Charger</t>
  </si>
  <si>
    <t>电缆/usb 充电</t>
  </si>
  <si>
    <t>Cable Box (Duty Free)</t>
  </si>
  <si>
    <t>机顶盒</t>
  </si>
  <si>
    <t>Cable locator</t>
  </si>
  <si>
    <t>电缆探测器</t>
  </si>
  <si>
    <t>Cabnet Feet (Wheels)</t>
  </si>
  <si>
    <t>柜角（带轮）</t>
  </si>
  <si>
    <t>Cake accessories / Coaster/Ear cleaner/ Holders/ Blocks/Stent/tachometer (Plastic) / Corner Guards / Expanding Stand / Jewellery Shelf / Kitchen Utencils / Large Mouse Mat / Lock safety snap plastic / Motorcycle Covers/BBQ Cover/Garden Equip Cover / Piggy Bank Plastic /Fridge stickers / Plastic Bottle / Bowl / Drinking Straws / Trees / Rods / Self Timer Bracket / Visor / Wallet Plastic / Wiper Accessory/ Plastic Plate, Cup</t>
  </si>
  <si>
    <t>蛋糕饰品/过山车/耳朵清洁/持有人/块/支架/转速表(塑料)/角落警卫/站/珠宝货架/厨房餐具/大鼠标垫/锁安全快速塑料/摩托车覆盖/烧烤封面/花园装备封面/塑料储蓄罐/冰箱贴/塑料瓶/碗/饮用吸管/树/棒/自动定时器支架/面罩/钱包/雨刷配件/塑胶板,塑料杯</t>
  </si>
  <si>
    <t>Cake moulds / silicone moulds</t>
  </si>
  <si>
    <t>3D 打印机复合材料/蛋糕模具/硅胶模具</t>
  </si>
  <si>
    <t>Calculator (Duty Free)</t>
  </si>
  <si>
    <t>计算器(免税)</t>
  </si>
  <si>
    <t>Calender(Duty Free)</t>
  </si>
  <si>
    <t>日历（免税）</t>
  </si>
  <si>
    <t>Callipers / Digital Vernier Caliper</t>
  </si>
  <si>
    <t>卡钳/测径器/电子数字测径器</t>
  </si>
  <si>
    <t>Camera</t>
  </si>
  <si>
    <t>照相机/数码相机</t>
  </si>
  <si>
    <t>Camera Accessories</t>
  </si>
  <si>
    <t>相机配件</t>
  </si>
  <si>
    <t>Camouflage Net</t>
  </si>
  <si>
    <t>迷彩伪装网</t>
  </si>
  <si>
    <t>Camping Mat</t>
  </si>
  <si>
    <t>野营垫</t>
  </si>
  <si>
    <t>Camping Stove / Stove</t>
  </si>
  <si>
    <t>野营炉子/炉子</t>
  </si>
  <si>
    <t>Candle / Hair Wax (Duty Free)</t>
  </si>
  <si>
    <t>蜡烛/发蜡(免税)</t>
  </si>
  <si>
    <t>Candy Bag / Basket / Textile articles fabric</t>
  </si>
  <si>
    <t>糖果袋/篮子/纺织品织物</t>
  </si>
  <si>
    <t>Capacitor/Electrical capacitors, fixed, variable or adjustable (pre-set)</t>
  </si>
  <si>
    <t>电容器（粘合在一起的）</t>
  </si>
  <si>
    <t>Car Accessories &amp; Car Adaptor</t>
  </si>
  <si>
    <t>汽车配件（汽车适配器）</t>
  </si>
  <si>
    <t>Car Bumper ( Plastic)</t>
  </si>
  <si>
    <t>汽车保险杠(塑料)</t>
  </si>
  <si>
    <t>Car Camera/Inspection / WebCam</t>
  </si>
  <si>
    <t>汽车摄像头/网络摄像头</t>
  </si>
  <si>
    <t>Car Charger</t>
  </si>
  <si>
    <t>汽车充电器</t>
  </si>
  <si>
    <t>Car LED Headlight</t>
  </si>
  <si>
    <t>汽车LED大灯</t>
  </si>
  <si>
    <t>Car Navigation</t>
  </si>
  <si>
    <t>车载导航/GPS</t>
  </si>
  <si>
    <t>Car Radio</t>
  </si>
  <si>
    <t>车载收音机</t>
  </si>
  <si>
    <t>Car Tyre inflator / Balancer / Electric / Air Pump Inflator</t>
  </si>
  <si>
    <t>汽车充气泵/平衡器/电动/气泵充气器</t>
  </si>
  <si>
    <t>Car/Boat Switch</t>
  </si>
  <si>
    <t>车/船 开关</t>
  </si>
  <si>
    <t>Carbon Fiber Frame / Bicycle Parts</t>
  </si>
  <si>
    <t>碳纤维框架//自行车零件</t>
  </si>
  <si>
    <t>Card / Plastic</t>
  </si>
  <si>
    <t>卡片/塑料</t>
  </si>
  <si>
    <t>Card Cutter / Glasses clean tool / Mini Tools</t>
  </si>
  <si>
    <t>卡纸剪/眼镜清洁工具/迷你工具</t>
  </si>
  <si>
    <t>Card Holder / Mount / Garment Folder Plastic / Pen Box / Plastic Folder / Stationary / Stapler</t>
  </si>
  <si>
    <t>卡夹/卡座/服装夹塑料/笔盒/塑料文件夹/文具/订书机</t>
  </si>
  <si>
    <t>Cardigan /Fleece /magic gown/ dressing up clothes</t>
  </si>
  <si>
    <t>开襟羊毛衫/羊毛/魔法袍/化装服/cosplay服装</t>
  </si>
  <si>
    <t>Carpet &amp; carpet protector</t>
  </si>
  <si>
    <t>地毯/地毯防护套</t>
  </si>
  <si>
    <t>Cash Box/Safe/ Metal Box</t>
  </si>
  <si>
    <t>现金盒/保险柜/铁箱</t>
  </si>
  <si>
    <t>Cash Identify Machine (Duty Free)</t>
  </si>
  <si>
    <t>验钞机（免税）</t>
  </si>
  <si>
    <t>Cassette player /CD Rom (Duty Free)</t>
  </si>
  <si>
    <t>磁带播放器/CD机/ 汽车播放器（免税 ）</t>
  </si>
  <si>
    <t>Ceiling Crystal Light - glass</t>
  </si>
  <si>
    <t>天花板水晶灯-玻璃</t>
  </si>
  <si>
    <t>Chair</t>
  </si>
  <si>
    <t>椅子</t>
  </si>
  <si>
    <t>Chair (Wooden)</t>
  </si>
  <si>
    <t>椅子(木制）</t>
  </si>
  <si>
    <t>Chair Cover - Cotton</t>
  </si>
  <si>
    <t>椅子套（棉材质）</t>
  </si>
  <si>
    <t>Chair Cover (poly or other materials)</t>
  </si>
  <si>
    <t>椅子套（涤纶或其他材质）</t>
  </si>
  <si>
    <t>Chair Wheels / Display Stand / The File Box</t>
  </si>
  <si>
    <t>椅子轮子/展示台/资料柜</t>
  </si>
  <si>
    <t>Challenge Cup / Stainless Steel</t>
  </si>
  <si>
    <t>挑战杯/不锈钢</t>
  </si>
  <si>
    <t>Champagne Glass / Wine Glass / Decanter / Glass Teapot / Stick</t>
  </si>
  <si>
    <t>香槟瓶/红酒瓶/玻璃茶壶/醒酒瓶</t>
  </si>
  <si>
    <t>Charger / Power Module/Cellphone Charge Dock</t>
  </si>
  <si>
    <t>充电器/电源插头/电源模块</t>
  </si>
  <si>
    <t>Chef Uniform / Industrial &amp; occupational clothing</t>
  </si>
  <si>
    <t>厨师制服/工厂服/员工制服</t>
  </si>
  <si>
    <t>Children's clothing / other textile materials</t>
  </si>
  <si>
    <t>儿童服装（其他棉织品）</t>
  </si>
  <si>
    <t>Chopping Board / Chopsticks (Duty Free)</t>
  </si>
  <si>
    <t>（切菜板）砧板/筷子(免税)</t>
  </si>
  <si>
    <t>Cigarette filter / Electronic Cigarette</t>
  </si>
  <si>
    <t>香烟滤嘴/电子烟</t>
  </si>
  <si>
    <t>Cigarette Rolling Machine</t>
  </si>
  <si>
    <t>卷烟机</t>
  </si>
  <si>
    <t>Cinematic Light Box / Lamp Metal/Plastics / Led Strip/Light - Metal/Glass / LED Wall Light</t>
  </si>
  <si>
    <t>led 墙灯/灯泡</t>
  </si>
  <si>
    <t>Circuit board</t>
  </si>
  <si>
    <t>电路板；线路板</t>
  </si>
  <si>
    <t>Circular Saw Blade (Duty Free)</t>
  </si>
  <si>
    <t>圆据盘 （免税）</t>
  </si>
  <si>
    <t>Clamp / hinge</t>
  </si>
  <si>
    <t>夹/铰链</t>
  </si>
  <si>
    <t>Clay (Clay)</t>
  </si>
  <si>
    <t>粘土</t>
  </si>
  <si>
    <t>Cleaning Kit</t>
  </si>
  <si>
    <t>清洁工具套装</t>
  </si>
  <si>
    <t>Cling Film / Plastic Board / Prop</t>
  </si>
  <si>
    <t>保鲜膜/塑料板/支柱</t>
  </si>
  <si>
    <t>Cloaks mixed fibers</t>
  </si>
  <si>
    <t>斗篷混合纤维</t>
  </si>
  <si>
    <t>Clock</t>
  </si>
  <si>
    <t>钟表，时钟，挂钟</t>
  </si>
  <si>
    <t>Cloth Accessories</t>
  </si>
  <si>
    <t>衣服配件</t>
  </si>
  <si>
    <t>Eye shadow</t>
  </si>
  <si>
    <t>眼影（眼部化妆品）免税</t>
  </si>
  <si>
    <t>Clothing (Knitted)</t>
  </si>
  <si>
    <t>衣服（针织）</t>
  </si>
  <si>
    <t>Clothing Bag / Knitted Ties / Ladie's Knitted Skirt Suits / Yoga Headband</t>
  </si>
  <si>
    <t>装衣袋/针织领带/女士针织套裙/瑜伽头套</t>
  </si>
  <si>
    <t>Coat (Poly)</t>
  </si>
  <si>
    <t>大衣（涤纶）</t>
  </si>
  <si>
    <t>Coat 100% cotton</t>
  </si>
  <si>
    <t>大衣 100% 棉</t>
  </si>
  <si>
    <t>Coat mixed mataerial Ladies</t>
  </si>
  <si>
    <t>男士或女士混合材质大衣</t>
  </si>
  <si>
    <t>Coffee Cup / Tea Container / filter metal</t>
  </si>
  <si>
    <t>咖啡杯/茶盒/铁质过滤网</t>
  </si>
  <si>
    <t>Collars Knitted</t>
  </si>
  <si>
    <t>针织领子</t>
  </si>
  <si>
    <t>Collars woven</t>
  </si>
  <si>
    <t>编织领子</t>
  </si>
  <si>
    <t>Colour Card (Duty Free)</t>
  </si>
  <si>
    <t>彩色咭(免税)</t>
  </si>
  <si>
    <t>Colour Palette / Paper Tags (Duty Free)</t>
  </si>
  <si>
    <t>调色板/纸标签(免税)</t>
  </si>
  <si>
    <t>Comb</t>
  </si>
  <si>
    <t>梳子</t>
  </si>
  <si>
    <t>Compass</t>
  </si>
  <si>
    <t>指南针</t>
  </si>
  <si>
    <t>Computer /Monitor/Screen</t>
  </si>
  <si>
    <t>计算机/监控/屏幕</t>
  </si>
  <si>
    <t>Computer Conversion Line (Duty Free)</t>
  </si>
  <si>
    <t>电脑转换线(免税)</t>
  </si>
  <si>
    <t>Computer Covers</t>
  </si>
  <si>
    <t>电脑保护套</t>
  </si>
  <si>
    <t>Computer Screen Protector (DUTY FREE)</t>
  </si>
  <si>
    <t>电脑屏幕保护器(免税)</t>
  </si>
  <si>
    <t>Condoms (Duty Free)</t>
  </si>
  <si>
    <t>避孕套(免税)</t>
  </si>
  <si>
    <t>Connectors - plastic / HDMI Splitter (Duty Free)</t>
  </si>
  <si>
    <t>连接器-塑料/ 高清分配器(免税)</t>
  </si>
  <si>
    <t>Converter / Card Reader</t>
  </si>
  <si>
    <t>转换器/读卡器</t>
  </si>
  <si>
    <t>Cooker / Oven</t>
  </si>
  <si>
    <t>锅/烤箱</t>
  </si>
  <si>
    <t>Cooking Equipment</t>
  </si>
  <si>
    <t>烹饪设备</t>
  </si>
  <si>
    <t>Coolers</t>
  </si>
  <si>
    <t> 冷却器</t>
  </si>
  <si>
    <t>Cooling Pad / Network Card / Notebook Cooler (Duty Free)</t>
  </si>
  <si>
    <t>冷却垫/网卡/笔记本电脑冷却器(免税)</t>
  </si>
  <si>
    <t>Cork Screw / Screw / Shears / Stainless Steel Nuts/Bolts / Rivet sets</t>
  </si>
  <si>
    <t>软木螺钉/螺钉/剪切机/不锈钢螺母/螺栓/铆钉</t>
  </si>
  <si>
    <t>Correction Tape (Duty Free)</t>
  </si>
  <si>
    <t>修正带(免税)</t>
  </si>
  <si>
    <t>Cosmetic Bag / Shopping Bag</t>
  </si>
  <si>
    <t>化妆袋/购物袋</t>
  </si>
  <si>
    <t>Cosmetic Mirror</t>
  </si>
  <si>
    <t>化妆镜</t>
  </si>
  <si>
    <t>Cotton Bags</t>
  </si>
  <si>
    <t>布袋</t>
  </si>
  <si>
    <t>Cotton Breathing Mask</t>
  </si>
  <si>
    <t>棉质口罩</t>
  </si>
  <si>
    <t>Cotton Buds</t>
  </si>
  <si>
    <t>棉签</t>
  </si>
  <si>
    <t>Cotton Lace Trim / Lace Applique / Rolls Woven Lace / Rolls Lace Chinlon</t>
  </si>
  <si>
    <t>棉质花边镶边/花边贴花/卷筒编织花边/卷筒花边锦纶</t>
  </si>
  <si>
    <t>Cotton String</t>
  </si>
  <si>
    <t>棉绳</t>
  </si>
  <si>
    <t>Counters / pedometers / speed indicators</t>
  </si>
  <si>
    <t>计数器/计步器/速度指示器</t>
  </si>
  <si>
    <t>Crafts / Ornaments - Iron or Steel</t>
  </si>
  <si>
    <t>工艺品/装饰品-铁或钢</t>
  </si>
  <si>
    <t>Crochet Hook/Set / Sim Card Pin</t>
  </si>
  <si>
    <t>钩针/套装/ Sim卡针</t>
  </si>
  <si>
    <t>Crochet Knitted Swimwear / Swimsuit/ Bikini</t>
  </si>
  <si>
    <t>钩针编织的泳衣/泳衣/比基尼</t>
  </si>
  <si>
    <t>Cuffs / Jewellery Acc, Metal/plastic/chain/Cry Glass</t>
  </si>
  <si>
    <t>袖口/首饰扣，金属/塑胶/链扣/泪珠玻璃</t>
  </si>
  <si>
    <t>Cup Paper / Paper Fan / Paper Lantern (Duty Free)</t>
  </si>
  <si>
    <t>杯纸/纸扇/纸灯笼(免税)</t>
  </si>
  <si>
    <t>Cushion / Dakimakura</t>
  </si>
  <si>
    <t>靠垫/抱枕</t>
  </si>
  <si>
    <t>cushion cover</t>
  </si>
  <si>
    <t>垫子套</t>
  </si>
  <si>
    <t>Cutlery (Metal) Shelter</t>
  </si>
  <si>
    <t>餐具置物架（金属）</t>
  </si>
  <si>
    <t>Cutter/Nozzle/Topper</t>
  </si>
  <si>
    <t>刀/喷嘴/盖子</t>
  </si>
  <si>
    <t>Cycling Glasses / Glasses / Swimming / Snow Goggles / VR Glasses / protective goggles</t>
  </si>
  <si>
    <t>自行车眼镜/眼镜/游泳/雪镜/ VR眼镜/护目镜</t>
  </si>
  <si>
    <t>Data Cable / Headphone Jack Cable (Duty Free)</t>
  </si>
  <si>
    <t>数据线/耳机插孔电缆(免税)</t>
  </si>
  <si>
    <t>Deconcentrator (EC2501) / Electronic Machines Oscilloscope/Monitors/Transformer (Plastic)</t>
  </si>
  <si>
    <t>去污器(EC2501) /电机示波器/监视器/变压器(塑料)</t>
  </si>
  <si>
    <t>Decorative Lamp</t>
  </si>
  <si>
    <t>装饰台灯</t>
  </si>
  <si>
    <t>Deodorants &amp; Antiperspirants</t>
  </si>
  <si>
    <t>除臭剂和止汗剂</t>
  </si>
  <si>
    <t>Desk Lamp / Solar Light/ Torch flashlight</t>
  </si>
  <si>
    <t>台灯/太阳灯/手电筒</t>
  </si>
  <si>
    <t>Detector Metal/Plastic / Plug in Pest Repellent /Mouse Repeller Plastic &amp; metal / Purification Machine / Beauty Electrical Equipment</t>
  </si>
  <si>
    <t>探测器金属/塑料/插驱虫/驱鼠塑料/金属/净化机/美容电器</t>
  </si>
  <si>
    <t>Diagnostic or Laboratory PH Paper Testing (Duty Free)</t>
  </si>
  <si>
    <t>验孕棒 或者PH测试纸 (免税)</t>
  </si>
  <si>
    <t>Digital Multimeter (Duty Free)</t>
  </si>
  <si>
    <t>数字式万用表(免税)</t>
  </si>
  <si>
    <t>Digital Thermometer (Duty Free)</t>
  </si>
  <si>
    <t>数码温度计(免税)</t>
  </si>
  <si>
    <t>Digital Tire Pressure (Duty Free)</t>
  </si>
  <si>
    <t>数码轮胎气压(免税)</t>
  </si>
  <si>
    <t>Diode equipment</t>
  </si>
  <si>
    <t>二极管设备</t>
  </si>
  <si>
    <t>Dishcloth</t>
  </si>
  <si>
    <t>抹布</t>
  </si>
  <si>
    <t>DIY Sheets,floor covering/Placemats/Mats Plastic / Mouse Mat / Picnic Mat</t>
  </si>
  <si>
    <t>DIY床单，地板/餐垫/垫子塑料/鼠标垫/野餐垫</t>
  </si>
  <si>
    <t>Doll</t>
  </si>
  <si>
    <t>玩偶</t>
  </si>
  <si>
    <t>Doll clothes (Duty Free)</t>
  </si>
  <si>
    <t>娃娃服装(免税)</t>
  </si>
  <si>
    <t>Door Parts / Hardware Fittings (Metal) / Mountain Bracket</t>
  </si>
  <si>
    <t>门件/五金配件(金属)/山支架</t>
  </si>
  <si>
    <t>Door Stop</t>
  </si>
  <si>
    <t>门制器</t>
  </si>
  <si>
    <t>Door Yarn / Blinds / Shutter</t>
  </si>
  <si>
    <t>门纱/百叶窗/百叶窗</t>
  </si>
  <si>
    <t>Drawer Slider</t>
  </si>
  <si>
    <t>抽屉滑块</t>
  </si>
  <si>
    <t>Drawing Board</t>
  </si>
  <si>
    <t>画板</t>
  </si>
  <si>
    <t>Dress (Cotton)</t>
  </si>
  <si>
    <t>裙子(棉)</t>
  </si>
  <si>
    <t>Dress Mixed materials</t>
  </si>
  <si>
    <t>裙子（混合材料）</t>
  </si>
  <si>
    <t>Dress Trail</t>
  </si>
  <si>
    <t>裙摆</t>
  </si>
  <si>
    <t>Dress Viscose / Polyester</t>
  </si>
  <si>
    <t>裙子 （纤维/涤纶）</t>
  </si>
  <si>
    <t>Drill Bit</t>
  </si>
  <si>
    <t>钻头</t>
  </si>
  <si>
    <t>Drum Clamp / Sound Card External / Plastic</t>
  </si>
  <si>
    <t>鼓夹/声卡外部/塑料</t>
  </si>
  <si>
    <t>Dummie Holder / Nipple Chain for Baby (Duty Free)</t>
  </si>
  <si>
    <t>婴儿奶嘴夹/奶嘴链(免税)</t>
  </si>
  <si>
    <t>Dust Cover</t>
  </si>
  <si>
    <t>防尘罩</t>
  </si>
  <si>
    <t>DVD Player</t>
  </si>
  <si>
    <t>DVD 播放器</t>
  </si>
  <si>
    <t>Dynamic coin (Duty Free)</t>
  </si>
  <si>
    <t>动态硬币(免税)</t>
  </si>
  <si>
    <t>Egg Boiler / Timer</t>
  </si>
  <si>
    <t>煮蛋器/煮蛋计时器</t>
  </si>
  <si>
    <t>Electric Bottle Opener / Fruit Cutter / Manicure Paper / Tin Opener</t>
  </si>
  <si>
    <t>电动开瓶器/水果刀/美甲纸/开罐器</t>
  </si>
  <si>
    <t>Electric lighting plastic &amp; metal / Electric Organ / Lint Shaver</t>
  </si>
  <si>
    <t>电动灯饰塑胶五金/电动风琴/绒线剃须刀</t>
  </si>
  <si>
    <t>Electric Motors &amp; Generators</t>
  </si>
  <si>
    <t>电机及发电机</t>
  </si>
  <si>
    <t>Electric Pasta Cooker</t>
  </si>
  <si>
    <t>电动意大利面机</t>
  </si>
  <si>
    <t>Electric Pump</t>
  </si>
  <si>
    <t>电动泵</t>
  </si>
  <si>
    <t>electric toothbrush / Toothbrush head</t>
  </si>
  <si>
    <t>电动牙刷/牙刷头</t>
  </si>
  <si>
    <t>Electrical Lighter</t>
  </si>
  <si>
    <t>电动点烟器</t>
  </si>
  <si>
    <t>Electrical resistors (including rheostats and potentiometers) (Duty Free)</t>
  </si>
  <si>
    <t>电阻(包括变阻器和电位器)(免税)</t>
  </si>
  <si>
    <t>Electricial Relay /Relay box</t>
  </si>
  <si>
    <t>继电器/继电器盒</t>
  </si>
  <si>
    <t>Electrode - pads / sheets or massaging equipment (DUTY FREE)</t>
  </si>
  <si>
    <t>电极-垫/片或按摩设备(免税)</t>
  </si>
  <si>
    <t>ELECTRONIC DOOR BELL</t>
  </si>
  <si>
    <t>电动门铃</t>
  </si>
  <si>
    <t>Electronic Scales / Scales</t>
  </si>
  <si>
    <t>电子秤</t>
  </si>
  <si>
    <t>EMERGENCY BLANKET</t>
  </si>
  <si>
    <t>急救毯</t>
  </si>
  <si>
    <t>Enema machine / Inspection Camera / Endoscopy Camera / Wrist Blood Pressure Monitor (Duty Free)</t>
  </si>
  <si>
    <t>灌肠机/检查相机/内窥镜相机/手腕血压监测器(免税)</t>
  </si>
  <si>
    <t>Energy Meter</t>
  </si>
  <si>
    <t>电表</t>
  </si>
  <si>
    <t xml:space="preserve">Engraving Machine </t>
  </si>
  <si>
    <t>雕刻机</t>
  </si>
  <si>
    <t>Envelope (Duty Free)</t>
  </si>
  <si>
    <t>信封(免税)</t>
  </si>
  <si>
    <t>Eraser</t>
  </si>
  <si>
    <t xml:space="preserve">橡皮 </t>
  </si>
  <si>
    <t>Essential Oil Lamp</t>
  </si>
  <si>
    <t>精油灯</t>
  </si>
  <si>
    <t>Essential Oil Lamp - citrus fruit oil deterpenated</t>
  </si>
  <si>
    <t>精油灯-柑橘类水果精油</t>
  </si>
  <si>
    <t>Eyeglass</t>
  </si>
  <si>
    <t>n. 眼镜；镜片</t>
  </si>
  <si>
    <t>Eyewear Parts / Glasses Frame</t>
  </si>
  <si>
    <t>眼镜配件/眼镜架</t>
  </si>
  <si>
    <t>false eyelashes</t>
  </si>
  <si>
    <t>假睫毛</t>
  </si>
  <si>
    <t>Fan</t>
  </si>
  <si>
    <t>风扇</t>
  </si>
  <si>
    <t>Fan Dust Cover / Suit Cover / Tattoo Sleeve</t>
  </si>
  <si>
    <t>风扇防尘罩/套装罩/纹身袖</t>
  </si>
  <si>
    <t>Feather Duster / Pet Brush/ Mop Holder / Plastic Brush</t>
  </si>
  <si>
    <t>鸡毛掸子/宠物毛刷/拖把架/塑料刷</t>
  </si>
  <si>
    <t>Felt Pads</t>
  </si>
  <si>
    <t>毡垫</t>
  </si>
  <si>
    <t>Fiberglass cloth</t>
  </si>
  <si>
    <t>玻璃纤维布</t>
  </si>
  <si>
    <t>Fidget Spinner</t>
  </si>
  <si>
    <t>手指螺旋</t>
  </si>
  <si>
    <t>Files, rasps and similar tools</t>
  </si>
  <si>
    <t>文件、锉刀和类似的工具</t>
  </si>
  <si>
    <t>Filter Bags</t>
  </si>
  <si>
    <t>过滤袋</t>
  </si>
  <si>
    <t>Filters (Gas)</t>
  </si>
  <si>
    <t>过滤器(气)</t>
  </si>
  <si>
    <t>Filters (Liquids)</t>
  </si>
  <si>
    <t>过滤器(液体)</t>
  </si>
  <si>
    <t>Filters (Water)</t>
  </si>
  <si>
    <t>过滤器(水)</t>
  </si>
  <si>
    <t>Fire Proof Board</t>
  </si>
  <si>
    <t>防火板</t>
  </si>
  <si>
    <t>First Aid Kit / Nursing Kit (Duty Free)</t>
  </si>
  <si>
    <t>急救箱/护理箱(免税)</t>
  </si>
  <si>
    <t>Fishing Accessories</t>
  </si>
  <si>
    <t>渔具附件</t>
  </si>
  <si>
    <t>Fishing Reels</t>
  </si>
  <si>
    <t>钓鱼卷</t>
  </si>
  <si>
    <t>Fishing Rod</t>
  </si>
  <si>
    <t>（有绕线轮的）钓鱼竿</t>
  </si>
  <si>
    <t>Fitbit Band Strap</t>
  </si>
  <si>
    <t>健身手圈</t>
  </si>
  <si>
    <t>Fitness Belt / Yoga Band /Goal Net / Soccer Net / Sports Equipment</t>
  </si>
  <si>
    <t>健身带/瑜伽带/球网/足球网/运动器材</t>
  </si>
  <si>
    <t>Flipflops</t>
  </si>
  <si>
    <t>夹脚拖鞋/人字拖</t>
  </si>
  <si>
    <t>Floor Tiles - ceramic</t>
  </si>
  <si>
    <t>地砖-陶瓷</t>
  </si>
  <si>
    <t>Floppy Disk (Duty Free)</t>
  </si>
  <si>
    <t>磁碟(免税)</t>
  </si>
  <si>
    <t>Flower Baskets /storage basket - Rope Twine Cordage / Rope /Wadding/Cordage/yarns/Cable mixed materials</t>
  </si>
  <si>
    <t>花篮/储花篮-/棉絮/绳/纱线/电缆混合材料</t>
  </si>
  <si>
    <t>Flower Pot</t>
  </si>
  <si>
    <t>花盆</t>
  </si>
  <si>
    <t>Foldable Photo Table</t>
  </si>
  <si>
    <t>可折叠的相片薄</t>
  </si>
  <si>
    <t>Food Packing Machine</t>
  </si>
  <si>
    <t>食品包装机</t>
  </si>
  <si>
    <t>Foot Massage / Muscle Roller / Massager &amp; massage Pillow (Duty Free)</t>
  </si>
  <si>
    <t>足部按摩/肌肉压路机/按摩枕(免税)</t>
  </si>
  <si>
    <t>Footcare &amp; Handcare Pedicure/Manicure (Duty Free)</t>
  </si>
  <si>
    <t>足部护理及手部护理修脚/美甲(免税)</t>
  </si>
  <si>
    <t>Footcare Pedicure/Manicure/Nail Clippers/file</t>
  </si>
  <si>
    <t>修脚/修指甲/指甲钳/文件</t>
  </si>
  <si>
    <t>for the conveyance or packing of goods,stoppers, lids, caps and other closures, Carboys, bottles, flasks and similar articles
Of a capacity not exceeding two litres</t>
  </si>
  <si>
    <t>“用于运输或包装货物、塞子、盖子、瓶盖和其他封口、瓶子、瓶子和类似物品容量不超过两公升"</t>
  </si>
  <si>
    <t>Frame (Metal)</t>
  </si>
  <si>
    <t>铁质框架</t>
  </si>
  <si>
    <t>Frame (Other Materials)</t>
  </si>
  <si>
    <t>框架(其他材料)</t>
  </si>
  <si>
    <t>Frame (Plastic)</t>
  </si>
  <si>
    <t>框架(塑料)</t>
  </si>
  <si>
    <t>Frying Pan</t>
  </si>
  <si>
    <t>煎锅</t>
  </si>
  <si>
    <t>Furniture Handle / Sofa Accessories</t>
  </si>
  <si>
    <t>家具把手/沙发配件</t>
  </si>
  <si>
    <t>Game Cards / Playing Cards Paper card</t>
  </si>
  <si>
    <t>游戏卡/扑克牌纸卡</t>
  </si>
  <si>
    <t>Game Consoles (Duty Free)</t>
  </si>
  <si>
    <t>游戏机(免税)</t>
  </si>
  <si>
    <t>Game pad / Joystick / Play The Box (Duty Free) CONTROLLER</t>
  </si>
  <si>
    <t>游戏机/操纵杆/游戏机(免税)控制器</t>
  </si>
  <si>
    <t>Garden Hose Nozzle</t>
  </si>
  <si>
    <t>花园软管喷嘴</t>
  </si>
  <si>
    <t>Garden Tools</t>
  </si>
  <si>
    <t>园林工具</t>
  </si>
  <si>
    <t>Garment Steamer</t>
  </si>
  <si>
    <t>蒸汽熨烫机</t>
  </si>
  <si>
    <t>Gas Hob Protector</t>
  </si>
  <si>
    <t>煤气罩保护套</t>
  </si>
  <si>
    <t>Gas Mask / Masks</t>
  </si>
  <si>
    <t>防毒面具</t>
  </si>
  <si>
    <t>Gasket</t>
  </si>
  <si>
    <t>垫圈</t>
  </si>
  <si>
    <t>Gear</t>
  </si>
  <si>
    <t>齿轮</t>
  </si>
  <si>
    <t>Gift Bag / Paper Box (Duty Free)</t>
  </si>
  <si>
    <t>礼品袋/纸盒(免税)</t>
  </si>
  <si>
    <t>Gift Box / Jewellery Box / Packing Box</t>
  </si>
  <si>
    <t>礼品盒/首饰盒/包装盒</t>
  </si>
  <si>
    <t>Gift Paper (Duty Free)</t>
  </si>
  <si>
    <t>礼品纸(免税)</t>
  </si>
  <si>
    <t>Glass / Glass Bowl / Glass Vase</t>
  </si>
  <si>
    <t>玻璃/玻璃碗/玻璃花瓶</t>
  </si>
  <si>
    <t>Glass Ball</t>
  </si>
  <si>
    <t>玻璃球</t>
  </si>
  <si>
    <t>Glass BeadS (Duty Free)</t>
  </si>
  <si>
    <t>玻璃珠(免税)</t>
  </si>
  <si>
    <t>Glass Bottle</t>
  </si>
  <si>
    <t>玻璃瓶子</t>
  </si>
  <si>
    <t>Glass Box</t>
  </si>
  <si>
    <t>玻璃盒子</t>
  </si>
  <si>
    <t>Glass Fibres Belt</t>
  </si>
  <si>
    <t>玻璃纤维带</t>
  </si>
  <si>
    <t>Glass Mirror</t>
  </si>
  <si>
    <t>玻璃镜</t>
  </si>
  <si>
    <t>Glass Pipette</t>
  </si>
  <si>
    <t>玻璃试管</t>
  </si>
  <si>
    <t>Glass Shelf</t>
  </si>
  <si>
    <t>玻璃架子</t>
  </si>
  <si>
    <t>Glass Table</t>
  </si>
  <si>
    <t>玻璃桌子</t>
  </si>
  <si>
    <t>Glasses Case / Key Cases / Car Key artificial leather /</t>
  </si>
  <si>
    <t>眼镜盒/钥匙盒/汽车钥匙人造革/</t>
  </si>
  <si>
    <t>Gloves / Ladies Knitted Gloves</t>
  </si>
  <si>
    <t>手套/女式针织手套</t>
  </si>
  <si>
    <t>Gloves Arthiristis Cotton/ Spandex</t>
  </si>
  <si>
    <t>手套 棉/氨纶</t>
  </si>
  <si>
    <t>GLUCOSE REFRACTOMETER (Duty Free)</t>
  </si>
  <si>
    <t>葡萄糖折射仪(免税)</t>
  </si>
  <si>
    <t>Glue / Glue Stick</t>
  </si>
  <si>
    <t>胶水/胶棒</t>
  </si>
  <si>
    <t>Glue Adhesives</t>
  </si>
  <si>
    <t>胶粘剂</t>
  </si>
  <si>
    <t>Glue Gun hot melp</t>
  </si>
  <si>
    <t>胶枪热熔胶</t>
  </si>
  <si>
    <t>GPS Tracker</t>
  </si>
  <si>
    <t>GPS 追踪器</t>
  </si>
  <si>
    <t>Grater / Nutcracker / Press the Garlic / Garlic Crusher / Sliced Tools / Spring Scraper / Wine Opener</t>
  </si>
  <si>
    <t>碾碎机/胡桃夹子/压大蒜/大蒜破碎机/切片工具/弹簧刮刀/开瓶器</t>
  </si>
  <si>
    <t>Gravel Stone - Glass (Duty Free)</t>
  </si>
  <si>
    <t>石英石-玻璃(免税)</t>
  </si>
  <si>
    <t>Grinding balls and similar articles for mills</t>
  </si>
  <si>
    <t>研磨球和类似的磨机用品</t>
  </si>
  <si>
    <t>Grinding Wheel (Duty Free)</t>
  </si>
  <si>
    <t>砂轮(免税)</t>
  </si>
  <si>
    <t>Grindstone (Duty Free)</t>
  </si>
  <si>
    <t>磨石(免税)</t>
  </si>
  <si>
    <t>Gyroscope (Duty Free)</t>
  </si>
  <si>
    <t>陀螺仪(免税)</t>
  </si>
  <si>
    <t>Hair Accessories</t>
  </si>
  <si>
    <t>头饰</t>
  </si>
  <si>
    <t>Hair Brushes</t>
  </si>
  <si>
    <t>Hair Dryer</t>
  </si>
  <si>
    <t>吹风机 （专指头发 风干机）</t>
  </si>
  <si>
    <t>Hair Products - shampoo, wax, oils,</t>
  </si>
  <si>
    <t>头发产品-香波，蜡，油，</t>
  </si>
  <si>
    <t>Hair Remover</t>
  </si>
  <si>
    <t>去毛器</t>
  </si>
  <si>
    <t>Hair Shaver</t>
  </si>
  <si>
    <t>刮头刀</t>
  </si>
  <si>
    <t>Hair Straighteners / curlers</t>
  </si>
  <si>
    <t>直发器/卷发器</t>
  </si>
  <si>
    <t>Hair Wigs</t>
  </si>
  <si>
    <t>假发</t>
  </si>
  <si>
    <t>Hammers / sledge hammers</t>
  </si>
  <si>
    <t>锤子/大锤</t>
  </si>
  <si>
    <t>Hammock</t>
  </si>
  <si>
    <t> 吊床</t>
  </si>
  <si>
    <t>Hand Fan (Duty Free)</t>
  </si>
  <si>
    <t>手持风扇（免税）</t>
  </si>
  <si>
    <t>Hand other Tools - glass suction cups ( Non Powered)</t>
  </si>
  <si>
    <t>手动其他工具-玻璃吸盘(无动力)</t>
  </si>
  <si>
    <t>Handkerchief - cotton</t>
  </si>
  <si>
    <t>手绢 （棉）</t>
  </si>
  <si>
    <t>Handle / Metal Shelf / Picnic Table / Wedding Stage (Duty Free)</t>
  </si>
  <si>
    <t>手柄/铁架子/野餐桌/婚礼台 （免税）</t>
  </si>
  <si>
    <t>Hard Drive (Duty Free)</t>
  </si>
  <si>
    <t>硬盘</t>
  </si>
  <si>
    <t>HARDWARE FITTINGS / CLIPS</t>
  </si>
  <si>
    <t>五金配件/夹子</t>
  </si>
  <si>
    <t>Haroun / yoga Pants</t>
  </si>
  <si>
    <t>阔腿裤</t>
  </si>
  <si>
    <t>Hat (Artificial Leather ) / Veil</t>
  </si>
  <si>
    <t>帽子（人造皮）/面纱</t>
  </si>
  <si>
    <t>Hat (Chemical Fibre) / Helmet Liner</t>
  </si>
  <si>
    <t>帽子(化纤)/头盔衬里</t>
  </si>
  <si>
    <t>Hat Polyester (Duty Free)</t>
  </si>
  <si>
    <t>帽子涤纶(免税)</t>
  </si>
  <si>
    <t>Hats (Duty Free)</t>
  </si>
  <si>
    <t>帽子 （免税）</t>
  </si>
  <si>
    <t>HDMI Cable</t>
  </si>
  <si>
    <t>高清数据线</t>
  </si>
  <si>
    <t>Head Model</t>
  </si>
  <si>
    <t>模特头</t>
  </si>
  <si>
    <t>Headphone stand parts for Microphone or earphones speakers</t>
  </si>
  <si>
    <t>耳机支架用于麦克风或耳机扬声器</t>
  </si>
  <si>
    <t>Headset/Earphones</t>
  </si>
  <si>
    <t>耳机/耳机</t>
  </si>
  <si>
    <t>Hearing Aid</t>
  </si>
  <si>
    <t>助听器</t>
  </si>
  <si>
    <t>Heat Pads (Duty Free)</t>
  </si>
  <si>
    <t>热垫(免税)</t>
  </si>
  <si>
    <t>Heat Shrinkable Tube</t>
  </si>
  <si>
    <t>热收缩管</t>
  </si>
  <si>
    <t>Hessian Ribbon</t>
  </si>
  <si>
    <t>黑森丝带</t>
  </si>
  <si>
    <t>Hinge</t>
  </si>
  <si>
    <t>铰链</t>
  </si>
  <si>
    <t>Holland &amp; Barrett Vitamins (Duty Free)</t>
  </si>
  <si>
    <t>荷柏瑞保健品（免税）</t>
  </si>
  <si>
    <t>Homemade Lace</t>
  </si>
  <si>
    <t>手工蕾丝</t>
  </si>
  <si>
    <t>Honey Extractors (Duty Free)</t>
  </si>
  <si>
    <t>采蜜机(免税)</t>
  </si>
  <si>
    <t>Hook</t>
  </si>
  <si>
    <t>挂钩</t>
  </si>
  <si>
    <t>Horn</t>
  </si>
  <si>
    <t>喇叭/号角</t>
  </si>
  <si>
    <t>hot air tool</t>
  </si>
  <si>
    <t>热空气的工具</t>
  </si>
  <si>
    <t>Hot Water Bottle / Water Bag (Duty Free)</t>
  </si>
  <si>
    <t>热水瓶/热水袋（免税）</t>
  </si>
  <si>
    <t>Humidifier (Duty Free)</t>
  </si>
  <si>
    <t>加湿机（免税）</t>
  </si>
  <si>
    <t>Incense Burner Pot- Ceramic</t>
  </si>
  <si>
    <t>香炉-陶瓷</t>
  </si>
  <si>
    <t>Inflatable Chair</t>
  </si>
  <si>
    <t>充气椅子</t>
  </si>
  <si>
    <t>Inflatable Items - Rafts/Boyes/Beacon</t>
  </si>
  <si>
    <t>充气物品-橡皮艇/波伊斯/信标</t>
  </si>
  <si>
    <t>Ink Box / Pads / cartridges</t>
  </si>
  <si>
    <t>墨盒</t>
  </si>
  <si>
    <t>Inner Tubes of Rubber</t>
  </si>
  <si>
    <t>橡胶内胎</t>
  </si>
  <si>
    <t>Ipad/Tablet (Duty Free)</t>
  </si>
  <si>
    <t>Iron Wire (Duty Free)</t>
  </si>
  <si>
    <t>铁丝(免税)</t>
  </si>
  <si>
    <t>Jewellery metal box / Metal clothes hanger</t>
  </si>
  <si>
    <t>珠宝金属盒/金属衣架</t>
  </si>
  <si>
    <t>Juicer</t>
  </si>
  <si>
    <t>榨汁器</t>
  </si>
  <si>
    <t>Karaoke Machine</t>
  </si>
  <si>
    <t>卡拉OK机</t>
  </si>
  <si>
    <t>Kettle / Coffee Maker</t>
  </si>
  <si>
    <t>热水壶/咖啡壶</t>
  </si>
  <si>
    <t>Key Cases / Car Key artificial leather / Wallet (Leather) / Wallet / Purse (PU)</t>
  </si>
  <si>
    <t>钥匙盒/车钥匙人造革/钱包(皮)/钱包/钱包(PU)</t>
  </si>
  <si>
    <t>Key Chain</t>
  </si>
  <si>
    <t>钥匙链</t>
  </si>
  <si>
    <t>Keyboard / Pc (Duty Free)</t>
  </si>
  <si>
    <t>键盘/电脑 （免税）</t>
  </si>
  <si>
    <t>kitchen items - wood Duty Free</t>
  </si>
  <si>
    <t>厨房用品-木材免税</t>
  </si>
  <si>
    <t>Kitchen Knives</t>
  </si>
  <si>
    <t>厨房刀具</t>
  </si>
  <si>
    <t>Kitchen Scissors / Scissors</t>
  </si>
  <si>
    <t>厨房剪刀/剪刀</t>
  </si>
  <si>
    <t>Kitchen Ventilator / Laminator</t>
  </si>
  <si>
    <t>厨房吸油烟机/ 塑封机</t>
  </si>
  <si>
    <t>Kitchenware / Household Items (Ceramic)</t>
  </si>
  <si>
    <t>烟灰缸（陶瓷）/陶瓷瓶/陶瓷杯/陶瓷厨房用品</t>
  </si>
  <si>
    <t>Kitchenware / Household Items (Metal)</t>
  </si>
  <si>
    <t>烟灰缸/篮子/肥皂盒/椅子/筷子收纳/碗/锅/酒架/茶壶（铁质）&amp;厨房用品（钢）&amp;不锈钢盘子</t>
  </si>
  <si>
    <t>Knitted Cape</t>
  </si>
  <si>
    <t>针织斗篷</t>
  </si>
  <si>
    <t>Knitted Lace / Knitted Tags</t>
  </si>
  <si>
    <t>针织蕾丝/针织标签</t>
  </si>
  <si>
    <t>Knitted Nightdress/pyjamas cotton</t>
  </si>
  <si>
    <t>针织睡衣/ 棉睡衣</t>
  </si>
  <si>
    <t>Knitted Scarf / shawl</t>
  </si>
  <si>
    <t>针织围巾/脖套</t>
  </si>
  <si>
    <t>Lace Crochet Cover / Ladies Woven Shirts (100% viscose) / Ladie's Woven T-Shirt</t>
  </si>
  <si>
    <t>花边钩针封面/女式针织衬衫(100%粘胶)/女式针织t恤</t>
  </si>
  <si>
    <t>Ladies Blouses Polyester</t>
  </si>
  <si>
    <t>女士上衣聚酯</t>
  </si>
  <si>
    <t>Ladies Jumpsuit</t>
  </si>
  <si>
    <t>女士连体衣</t>
  </si>
  <si>
    <t>Ladies Knitted Jackets</t>
  </si>
  <si>
    <t>女士针织夹克</t>
  </si>
  <si>
    <t>Ladies Knitted Leggings / Ladies pencil tights</t>
  </si>
  <si>
    <t>女士们编织打底裤/女士铅笔紧身衣</t>
  </si>
  <si>
    <t>Ladie's Knitted Long Skirts</t>
  </si>
  <si>
    <t>女士针织长裙</t>
  </si>
  <si>
    <t>Ladies knitted long skirts 100% cotton / Ladies Knitted Skirt</t>
  </si>
  <si>
    <t>女士针织长裙100%纯棉/女士针织短裙</t>
  </si>
  <si>
    <t>Ladies Knitted Pullovers Tops, viscose/elastane</t>
  </si>
  <si>
    <t>女式针织套头衫，黏胶纤维/弹性面料</t>
  </si>
  <si>
    <t>Ladies Knitted Sexy Lingerie</t>
  </si>
  <si>
    <t>女式针织性感内衣</t>
  </si>
  <si>
    <t>Ladies Knitted Shirts (Cotton)</t>
  </si>
  <si>
    <t>女式针织衬衫(棉)</t>
  </si>
  <si>
    <t>Ladies Knitted Shorts (Cotton)</t>
  </si>
  <si>
    <t>女式针织短裤(棉)</t>
  </si>
  <si>
    <t>Ladies Knitted Shoulder Belt</t>
  </si>
  <si>
    <t>女式针织肩带</t>
  </si>
  <si>
    <t>Ladie's Knitted Stockings</t>
  </si>
  <si>
    <t>女士针织袜子</t>
  </si>
  <si>
    <t>Ladies Knitted Suits</t>
  </si>
  <si>
    <t>女士针织套装</t>
  </si>
  <si>
    <t>Ladies Knitted Sweater / Mens knitted Sweaters Waistcoat</t>
  </si>
  <si>
    <t>女士针织毛衣/男士针织毛衣背心</t>
  </si>
  <si>
    <t>Ladies Knitted Trousers</t>
  </si>
  <si>
    <t>女士针织裤子</t>
  </si>
  <si>
    <t>Ladies Knitted T-shirt (Cotton)</t>
  </si>
  <si>
    <t>女式针织t恤(棉)</t>
  </si>
  <si>
    <t>Ladie's Knitted Underwear</t>
  </si>
  <si>
    <t>女式针织内衣</t>
  </si>
  <si>
    <t>Ladie's Knitted Warm Vest's</t>
  </si>
  <si>
    <t>女式针织保暖马甲</t>
  </si>
  <si>
    <t>Ladies Sandals / Trainers outdoor/Dance/Canvas footwear</t>
  </si>
  <si>
    <t>女士凉鞋/运动鞋户外/舞蹈/帆布鞋</t>
  </si>
  <si>
    <t>Ladies Slippers of Rubber, Plastic, Leather or composition</t>
  </si>
  <si>
    <t>橡胶、塑料、皮革或复合材料女拖鞋</t>
  </si>
  <si>
    <t>Ladies Sports Bra</t>
  </si>
  <si>
    <t>女士运动内衣</t>
  </si>
  <si>
    <t>Ladies Woven Artifical Leather Jackets</t>
  </si>
  <si>
    <t>女式手工皮夹克</t>
  </si>
  <si>
    <t>Ladies Woven Artifical Leather Vests / Ladies Woven Corset / Ladies Woven Jean Vest</t>
  </si>
  <si>
    <t>女士编织人造皮背心/女士编织紧身胸衣/女士编织牛仔背心</t>
  </si>
  <si>
    <t>Ladies Woven Bra / Sports Bra/underwear</t>
  </si>
  <si>
    <t>女式编织文胸/运动文胸/内衣</t>
  </si>
  <si>
    <t>Ladies Woven Evening Dress</t>
  </si>
  <si>
    <t>女式编织晚礼服</t>
  </si>
  <si>
    <t>Ladies Woven Jackets</t>
  </si>
  <si>
    <t>女士编织的夹克</t>
  </si>
  <si>
    <t>Ladies Woven Jackets 100% cotton</t>
  </si>
  <si>
    <t>全棉女式编织夹克</t>
  </si>
  <si>
    <t>Ladie's Woven Jean Trousers</t>
  </si>
  <si>
    <t>女士编织牛仔裤</t>
  </si>
  <si>
    <t>Ladies Woven Jeans Jackets</t>
  </si>
  <si>
    <t>女士编织牛仔夹克</t>
  </si>
  <si>
    <t>Ladie's Woven Jeans Long Skirt</t>
  </si>
  <si>
    <t>女士编织牛仔长裙</t>
  </si>
  <si>
    <t>Ladie's Woven Jeans Shirts</t>
  </si>
  <si>
    <t>女士编织牛仔衬衫</t>
  </si>
  <si>
    <t>Ladies Woven Jeans Short Trousers / Ladies Woven Short Trousers</t>
  </si>
  <si>
    <t>女士编织牛仔短裤/女士编织短裤</t>
  </si>
  <si>
    <t>Ladies Woven Jeans Skirt Suits / Ladie's Woven Skirt</t>
  </si>
  <si>
    <t>女士编制牛仔套装/女士编织短裙</t>
  </si>
  <si>
    <t>Ladie's Woven Jeans Suits / Ladies Woven Suits</t>
  </si>
  <si>
    <t>女式编织牛仔裤套装/女式编织套装</t>
  </si>
  <si>
    <t>Ladie's Woven Long Skirts</t>
  </si>
  <si>
    <t>女士编织长裙</t>
  </si>
  <si>
    <t>Ladie's Woven Pajamas</t>
  </si>
  <si>
    <t>女式编织睡衣</t>
  </si>
  <si>
    <t>Ladies Woven Shirts 100% cotton</t>
  </si>
  <si>
    <t>女士编织衬衫 100%棉</t>
  </si>
  <si>
    <t>Ladies woven short trousers 100% cotton</t>
  </si>
  <si>
    <t>全棉女式针织短裤</t>
  </si>
  <si>
    <t>Ladie's Woven Skirt Suits (100% poly) / Ladie's Woven Wedding Dress</t>
  </si>
  <si>
    <t>女士编织裙套装(100% poly) / 女士编织婚纱</t>
  </si>
  <si>
    <t>Ladie's Woven Skirts (100% cotton)</t>
  </si>
  <si>
    <t>女式针织裙(全棉)</t>
  </si>
  <si>
    <t>Ladies Woven Trousers</t>
  </si>
  <si>
    <t>女士编织裤子</t>
  </si>
  <si>
    <t>Lampshade / Switch Panel / Switcher</t>
  </si>
  <si>
    <t>灯罩/开关面板/开关</t>
  </si>
  <si>
    <t>Lantern / Oil Lamp</t>
  </si>
  <si>
    <t>油灯/油灯</t>
  </si>
  <si>
    <t>Laser Disk / CD</t>
  </si>
  <si>
    <t>激光唱片</t>
  </si>
  <si>
    <t>Laser Level</t>
  </si>
  <si>
    <t>激光水准仪</t>
  </si>
  <si>
    <t>Lawn Lamp</t>
  </si>
  <si>
    <t>草坪灯</t>
  </si>
  <si>
    <t>LEATHER GLOVES</t>
  </si>
  <si>
    <t>皮质手套</t>
  </si>
  <si>
    <t>LED Board / Led Display/Lens (Duty Free)</t>
  </si>
  <si>
    <t>LED板/ LED显示屏/镜头(免税)</t>
  </si>
  <si>
    <t>Led Bulbs / Led Diodes ( DUTY FREE)</t>
  </si>
  <si>
    <t>Led灯泡/ Led二极管(免税)</t>
  </si>
  <si>
    <t>Led Driver (Duty Free)</t>
  </si>
  <si>
    <t>Light</t>
  </si>
  <si>
    <t>灯</t>
  </si>
  <si>
    <t>Light Bulb</t>
  </si>
  <si>
    <t>电灯泡</t>
  </si>
  <si>
    <t>Locks/ Lock Pick Set / Key Box</t>
  </si>
  <si>
    <t>锁/锁拔集/钥匙盒</t>
  </si>
  <si>
    <t>Lubricants - Liquid (Duty Free)</t>
  </si>
  <si>
    <t>润滑剂-液体(免税)</t>
  </si>
  <si>
    <t>MANAGMENT FABRIC SLEEVE</t>
  </si>
  <si>
    <t>管理结构套筒</t>
  </si>
  <si>
    <t>Manicure Accessories (Duty Free)</t>
  </si>
  <si>
    <t>美甲配件(免税)</t>
  </si>
  <si>
    <t>Manicure Machine / Ribbon Maker</t>
  </si>
  <si>
    <t>修指甲机/织带机</t>
  </si>
  <si>
    <t>Mannequins/Dummies/Model silicone (Duty Free)</t>
  </si>
  <si>
    <t>人体模型/假人/硅胶模型(免税)</t>
  </si>
  <si>
    <t>Manual Hoist (Duty Free)</t>
  </si>
  <si>
    <t>手动提升机(免税)</t>
  </si>
  <si>
    <t>Maps, Atlas, Globes, - printed (Duty Free)</t>
  </si>
  <si>
    <t>地图、地图集、地球仪-印刷(免税)</t>
  </si>
  <si>
    <t>Marker Pen</t>
  </si>
  <si>
    <t>标记笔</t>
  </si>
  <si>
    <t>Massage Table (Duty Free)</t>
  </si>
  <si>
    <t>按摩床(免税)</t>
  </si>
  <si>
    <t>Mechano-therapy appliances; massage apparatus; psychological aptitude-testing apparatus</t>
  </si>
  <si>
    <t>电动理疗电器;按摩器;心理能力鉴定机构</t>
  </si>
  <si>
    <t>Media Player / MP3 / MP5 / Reciever / Tuner (Duty Free)</t>
  </si>
  <si>
    <t>手机充电台/多媒体播放器/接收器/调音器（免税 ）</t>
  </si>
  <si>
    <t>Medical equipment / Nasal suction device</t>
  </si>
  <si>
    <t>医疗器械/吸鼻器</t>
  </si>
  <si>
    <t>Mens Artificial Leather Jacket</t>
  </si>
  <si>
    <t>男人造皮夹克</t>
  </si>
  <si>
    <t>Men's Coat - cotton</t>
  </si>
  <si>
    <t>男士大衣 （棉）</t>
  </si>
  <si>
    <t>MEN'S COAT PU</t>
  </si>
  <si>
    <t>男人的外套（聚氨酯）</t>
  </si>
  <si>
    <t>Mens Knitted Dress Suits</t>
  </si>
  <si>
    <t>男装针织套装</t>
  </si>
  <si>
    <t>Mens Knitted Hoodies</t>
  </si>
  <si>
    <t>男装针织帽衫</t>
  </si>
  <si>
    <t>Mens Knitted Jackets/Body warmers</t>
  </si>
  <si>
    <t>男士针织夹克/暖身器</t>
  </si>
  <si>
    <t>Mens Knitted Shirts</t>
  </si>
  <si>
    <t>男士针织衬衫</t>
  </si>
  <si>
    <t>Mens Knitted Short Trousers</t>
  </si>
  <si>
    <t>男人编织短裤</t>
  </si>
  <si>
    <t>Mens Knitted Trousers</t>
  </si>
  <si>
    <t>男士针织裤子</t>
  </si>
  <si>
    <t>Men's Knitted T-Shirt</t>
  </si>
  <si>
    <t>男人的针织t恤</t>
  </si>
  <si>
    <t>Mens Knitted Underwears</t>
  </si>
  <si>
    <t>男士针织内衣</t>
  </si>
  <si>
    <t>Mens Knitted Vest / Tank Top / SafetyVest</t>
  </si>
  <si>
    <t>男针织背心/背心/背心</t>
  </si>
  <si>
    <t>Mens swimming trunks</t>
  </si>
  <si>
    <t>男士泳裤</t>
  </si>
  <si>
    <t>Mens Trousers 100% polyester</t>
  </si>
  <si>
    <t>男裤100%涤纶</t>
  </si>
  <si>
    <t>Mens Woven Dress Suits / Mens Woven Suits</t>
  </si>
  <si>
    <t>男装梭织套装/男装梭织套装</t>
  </si>
  <si>
    <t>Mens Woven Jacket</t>
  </si>
  <si>
    <t>男士帆布套</t>
  </si>
  <si>
    <t>Mens Woven Jean Shirts</t>
  </si>
  <si>
    <t>男士编织牛仔衬衫</t>
  </si>
  <si>
    <t>Mens Woven Jean Trousers / Mens Woven Jeans Set</t>
  </si>
  <si>
    <t>男编织牛仔裤/男梭织牛仔裤套装</t>
  </si>
  <si>
    <t>Men's Woven Pullover</t>
  </si>
  <si>
    <t>男人的织套衫</t>
  </si>
  <si>
    <t>Mens Woven Pyjama Sets / Men's Woven Vests / Tactical Vests</t>
  </si>
  <si>
    <t>男性编织睡衣套装/男性编织背心/战术背心</t>
  </si>
  <si>
    <t>Men's Woven Shirts</t>
  </si>
  <si>
    <t>男人的织衬衫</t>
  </si>
  <si>
    <t>Men's Woven Short Trousers</t>
  </si>
  <si>
    <t>男编织短裤</t>
  </si>
  <si>
    <t>Mens Woven T - Shirts</t>
  </si>
  <si>
    <t>男士编织T恤</t>
  </si>
  <si>
    <t>Mens Woven Trousers</t>
  </si>
  <si>
    <t>男士编织裤子</t>
  </si>
  <si>
    <t>Menu Book (Duty Free)</t>
  </si>
  <si>
    <t>菜单册(免税)</t>
  </si>
  <si>
    <t>Metal Beads</t>
  </si>
  <si>
    <t>金属珠子</t>
  </si>
  <si>
    <t>Metal Clip / Money Clip / Paper Clips / Letter Clips</t>
  </si>
  <si>
    <t>金属夹子/钱夹/回形针/信夹</t>
  </si>
  <si>
    <t>Metal Lamp</t>
  </si>
  <si>
    <t>铁质台灯</t>
  </si>
  <si>
    <t>Metal Plates</t>
  </si>
  <si>
    <t>铁盘</t>
  </si>
  <si>
    <t>Metronome/Tuning forks /Pitch pipes</t>
  </si>
  <si>
    <t>节拍器/音叉/音高管</t>
  </si>
  <si>
    <t>Microphone Accessories / Amplifier</t>
  </si>
  <si>
    <t>麦克风附件/放大器</t>
  </si>
  <si>
    <t>Microphone/Bluetooth (Duty Free)</t>
  </si>
  <si>
    <t>麦克风/蓝牙(免税)</t>
  </si>
  <si>
    <t>Microscope (DUTY FREE)</t>
  </si>
  <si>
    <t>显微镜(免税)</t>
  </si>
  <si>
    <t>MINI DV / Security Camera (CCTV)</t>
  </si>
  <si>
    <t>型DV /安防摄像头(CCTV)</t>
  </si>
  <si>
    <t>Mini Fan / Plastic Fan</t>
  </si>
  <si>
    <t>迷你风扇/塑料风扇</t>
  </si>
  <si>
    <t>Mini Fridge</t>
  </si>
  <si>
    <t>迷你冰箱</t>
  </si>
  <si>
    <t>Mini Meter Stainless steel</t>
  </si>
  <si>
    <t>小型仪表用不锈钢</t>
  </si>
  <si>
    <t>Mini Projector</t>
  </si>
  <si>
    <t>迷你投影仪</t>
  </si>
  <si>
    <t>Mini Pump</t>
  </si>
  <si>
    <t>微型真空泵</t>
  </si>
  <si>
    <t>Mini USB Fan</t>
  </si>
  <si>
    <t>迷你USB风扇</t>
  </si>
  <si>
    <t>Mirror</t>
  </si>
  <si>
    <t>镜子</t>
  </si>
  <si>
    <t>Molding Wood articles ( Duty Free)</t>
  </si>
  <si>
    <t>成型木制品(免税)</t>
  </si>
  <si>
    <t>Mosquito Killer Lamp</t>
  </si>
  <si>
    <t>灭蚊灯</t>
  </si>
  <si>
    <t>Motion Sensor / Stage Light</t>
  </si>
  <si>
    <t>运动传感器/舞台灯光</t>
  </si>
  <si>
    <t>The motorcycle exhaust pipe</t>
  </si>
  <si>
    <t>摩托车排气管</t>
  </si>
  <si>
    <t>Motorcycle Brake Lever</t>
  </si>
  <si>
    <t>摩托车制动杆</t>
  </si>
  <si>
    <t>Motorcycle parts/accessories</t>
  </si>
  <si>
    <t>摩托车零件/配件</t>
  </si>
  <si>
    <t>Mouse (Duty Free)</t>
  </si>
  <si>
    <t>鼠标(免税)</t>
  </si>
  <si>
    <t>Mower Fittings (Duty Free)</t>
  </si>
  <si>
    <t>割草机配件(免税)</t>
  </si>
  <si>
    <t>Mower Parts (Duty Free)</t>
  </si>
  <si>
    <t>Music Box</t>
  </si>
  <si>
    <t>音乐盒</t>
  </si>
  <si>
    <t>Musical instruments (drums, xylophones)</t>
  </si>
  <si>
    <t>乐器(鼓、木琴)</t>
  </si>
  <si>
    <t>Musical instruments (Electrical)</t>
  </si>
  <si>
    <t>乐器(电子)</t>
  </si>
  <si>
    <t>Musical instruments (Piano's &amp; Keyboards)</t>
  </si>
  <si>
    <t>乐器(钢琴及键盘)</t>
  </si>
  <si>
    <t>Musical instruments (With Strings)</t>
  </si>
  <si>
    <t>乐器(有弦)</t>
  </si>
  <si>
    <t>Musical Instruments parts (Strings)</t>
  </si>
  <si>
    <t>乐器零件(弦)</t>
  </si>
  <si>
    <t>Musical Instruments parts / Metal or PVC</t>
  </si>
  <si>
    <t>乐器零件/金属或PVC</t>
  </si>
  <si>
    <t>Nail / Beauty Set</t>
  </si>
  <si>
    <t>指甲/美容套装</t>
  </si>
  <si>
    <t>Nail / Pin / Drawing Pins / Tacks (Duty Free)</t>
  </si>
  <si>
    <t>钉子/图钉/图钉/图钉(免税)</t>
  </si>
  <si>
    <t>Nail Dryer</t>
  </si>
  <si>
    <t>指甲烘干机</t>
  </si>
  <si>
    <t>Nail Powder / Powder Puff (Duty Free)</t>
  </si>
  <si>
    <t>指甲粉/粉扑(免税)</t>
  </si>
  <si>
    <t>Name Cards (Duty Free)</t>
  </si>
  <si>
    <t>名片（免税）</t>
  </si>
  <si>
    <t>Nappies / Diapers / Romper</t>
  </si>
  <si>
    <t>尿布/尿布/连体裤</t>
  </si>
  <si>
    <t>Neck Support</t>
  </si>
  <si>
    <t>颈托</t>
  </si>
  <si>
    <t>Necklet, sex clothes accessories, harness, bondage whips</t>
  </si>
  <si>
    <t>采购产品项链，性衣服配件，马具，捆绑鞭打</t>
  </si>
  <si>
    <t>Needles</t>
  </si>
  <si>
    <t>针</t>
  </si>
  <si>
    <t>Night Lamp</t>
  </si>
  <si>
    <t>夜灯</t>
  </si>
  <si>
    <t>Nipper / Pincers / Pliers / Tweezers/pliers/pincers/cutting pliers</t>
  </si>
  <si>
    <t>钳子/镊子/钳子/剪钳</t>
  </si>
  <si>
    <t>Nipple Pad / Woven Shawl</t>
  </si>
  <si>
    <t>乳头垫/编织披肩</t>
  </si>
  <si>
    <t>nose trimmer</t>
  </si>
  <si>
    <t>Notebook (Duty Free)</t>
  </si>
  <si>
    <t>笔记本(免税)</t>
  </si>
  <si>
    <t>Oil / Scent Diffuser / Incense burner</t>
  </si>
  <si>
    <t>油/香薰/香炉</t>
  </si>
  <si>
    <t>optical lens / dome lens</t>
  </si>
  <si>
    <t>光学镜头/圆顶镜头</t>
  </si>
  <si>
    <t>Oral irrigator / Dental stuff (Duty Free)</t>
  </si>
  <si>
    <t>口腔冲洗器/牙科用品(免税)</t>
  </si>
  <si>
    <t>Ornaments (Cotton)</t>
  </si>
  <si>
    <t>饰品(棉)</t>
  </si>
  <si>
    <t>Oscilloscopes Parts or Accessories (Duty Free)</t>
  </si>
  <si>
    <t>示波器配件(免税)</t>
  </si>
  <si>
    <t>Outdoor Brush</t>
  </si>
  <si>
    <t>户外刷</t>
  </si>
  <si>
    <t>Outdoor Tactical Vests / Tracksuits/sport suit</t>
  </si>
  <si>
    <t>户外战术背心/运动服/运动服</t>
  </si>
  <si>
    <t>Oximetre Meter (Duty Free)</t>
  </si>
  <si>
    <t>血氧计(免税)</t>
  </si>
  <si>
    <t>Packages Handmade cases/briefcase</t>
  </si>
  <si>
    <t>包手工制作的情况下/公文包</t>
  </si>
  <si>
    <t>Pad Set</t>
  </si>
  <si>
    <t>垫套</t>
  </si>
  <si>
    <t>Paddle (Carbon Fibre) (Duty Free)</t>
  </si>
  <si>
    <t>桨叶(碳纤维)(免税)</t>
  </si>
  <si>
    <t>Paddle / Swimming Arm Bands/Straps/Rings</t>
  </si>
  <si>
    <t>划桨/游泳臂带/肩带/环</t>
  </si>
  <si>
    <t>Padlock</t>
  </si>
  <si>
    <t>挂锁</t>
  </si>
  <si>
    <t>Paint</t>
  </si>
  <si>
    <t>油画</t>
  </si>
  <si>
    <t>Paint Brush indoor /outdoor</t>
  </si>
  <si>
    <t>室内/室外油漆刷</t>
  </si>
  <si>
    <t>Painting (canvas or other material) (DUTY FREE)</t>
  </si>
  <si>
    <t>油画(油画或其他材料)(免税)</t>
  </si>
  <si>
    <t>Painting / Picture - Wood (Duty Free)</t>
  </si>
  <si>
    <t>绘画/图画-木材(免税)</t>
  </si>
  <si>
    <t>pallets / boxes/ cases of wood / Photo Frame Wood (Duty Free)</t>
  </si>
  <si>
    <t>木托盘/木盒/木箱/相框木(免税)</t>
  </si>
  <si>
    <t>Paper (Duty Free)</t>
  </si>
  <si>
    <t>纸（免税）</t>
  </si>
  <si>
    <t>Paper Bags (Duty Free)</t>
  </si>
  <si>
    <t>纸袋</t>
  </si>
  <si>
    <t>Paper Clips</t>
  </si>
  <si>
    <t>回形针</t>
  </si>
  <si>
    <t>Paper Hats (Duty Free)</t>
  </si>
  <si>
    <t>纸质帽子</t>
  </si>
  <si>
    <t>Paper Lantern &amp; Paper crafts - (Duty Free)</t>
  </si>
  <si>
    <t>纸灯笼及纸工艺品-(免税)</t>
  </si>
  <si>
    <t>PAPER STRAWS (DUTY FREE)</t>
  </si>
  <si>
    <t>纸吸管(免税)</t>
  </si>
  <si>
    <t>Parachute</t>
  </si>
  <si>
    <t>降落伞</t>
  </si>
  <si>
    <t>Parking Sensor</t>
  </si>
  <si>
    <t>停车传感器</t>
  </si>
  <si>
    <t>PC FRAME / Shutter Remoter (Duty Free)</t>
  </si>
  <si>
    <t>PC机座/快门遥控器(免税)</t>
  </si>
  <si>
    <t>Peaked Hat</t>
  </si>
  <si>
    <t>见顶的帽子</t>
  </si>
  <si>
    <t>Pen / Pencil Case (Chemical Fiber)</t>
  </si>
  <si>
    <t>铅笔盒/铅笔袋（ 化纤）</t>
  </si>
  <si>
    <t>Pen Knife</t>
  </si>
  <si>
    <t>Pen Refill</t>
  </si>
  <si>
    <t>替换笔芯</t>
  </si>
  <si>
    <t>Pen/ fountain, watercolour pen, pen/brush pot, holder</t>
  </si>
  <si>
    <t>钢笔</t>
  </si>
  <si>
    <t>Pencil</t>
  </si>
  <si>
    <t>铅笔</t>
  </si>
  <si>
    <t>Pendant Lamp</t>
  </si>
  <si>
    <t>吊灯</t>
  </si>
  <si>
    <t>Pepper Grinder</t>
  </si>
  <si>
    <t>胡椒粉研磨器</t>
  </si>
  <si>
    <t>perfume / Oil spray / scent spray</t>
  </si>
  <si>
    <t>香水/油喷雾/香水喷雾</t>
  </si>
  <si>
    <t>Pet accessories / products / Clothes / Pet Leash</t>
  </si>
  <si>
    <t>宠物用品/宠物衣服/宠物牵引绳</t>
  </si>
  <si>
    <t>Pet Gloves for grooming</t>
  </si>
  <si>
    <t>宠物美容手套</t>
  </si>
  <si>
    <t>Pet House</t>
  </si>
  <si>
    <t>宠物窝</t>
  </si>
  <si>
    <t>Pet Mats / Rugs/ Floor coverings</t>
  </si>
  <si>
    <t>宠物垫子/地毯/地板覆盖物</t>
  </si>
  <si>
    <t>Pet Mats or Training Mats</t>
  </si>
  <si>
    <t>宠物垫或训练垫</t>
  </si>
  <si>
    <t>Phone (Duty Free)</t>
  </si>
  <si>
    <t>手机（免税）</t>
  </si>
  <si>
    <t>PHONE CASE (DUTY FREE)</t>
  </si>
  <si>
    <t>手机壳（免税）</t>
  </si>
  <si>
    <t>Phone Mending Tools / Prod</t>
  </si>
  <si>
    <t>电话修理工具/探针</t>
  </si>
  <si>
    <t>Photo Booth / Sim Card Holder (Duty Free)</t>
  </si>
  <si>
    <t>照相亭/ Sim卡座(免税)</t>
  </si>
  <si>
    <t>Photo props</t>
  </si>
  <si>
    <t>摄影道具</t>
  </si>
  <si>
    <t>Pich 2 puzzle / Plastic Puzzle</t>
  </si>
  <si>
    <t>益智玩具/塑料益智玩具</t>
  </si>
  <si>
    <t>Pillow</t>
  </si>
  <si>
    <t>枕头</t>
  </si>
  <si>
    <t>Pin Cushion</t>
  </si>
  <si>
    <t>插针；针线包</t>
  </si>
  <si>
    <t>Pipe / Bellows - Stainless steel</t>
  </si>
  <si>
    <t>管道/波纹管-不锈钢</t>
  </si>
  <si>
    <t>Pipe Accessory</t>
  </si>
  <si>
    <t>管 附件</t>
  </si>
  <si>
    <t>Pipe Box</t>
  </si>
  <si>
    <t>绝热管套</t>
  </si>
  <si>
    <t>Placemats - mixed materials</t>
  </si>
  <si>
    <t>垫 （混合材料）</t>
  </si>
  <si>
    <t>Plastic Bags / Sacks/ compression Bags /Wash Bag / Phone Bags</t>
  </si>
  <si>
    <t>塑料袋/袋子/压缩袋/洗衣袋/电话袋</t>
  </si>
  <si>
    <t>Plastic Box / lunch box (Duty Free)</t>
  </si>
  <si>
    <t>塑胶盒/饭盒(免税)</t>
  </si>
  <si>
    <t>Plastic Hangers</t>
  </si>
  <si>
    <t>塑料衣服架</t>
  </si>
  <si>
    <t>plastic kitchen / table ware</t>
  </si>
  <si>
    <t>塑料厨房/餐具</t>
  </si>
  <si>
    <t>Plastic Lamp</t>
  </si>
  <si>
    <t>塑料台灯</t>
  </si>
  <si>
    <t>Plastic Pot</t>
  </si>
  <si>
    <t>塑料罐</t>
  </si>
  <si>
    <t>Plastic Stand / Table / Shelf (Duty Free)</t>
  </si>
  <si>
    <t>塑料架/桌子/架子(免税)</t>
  </si>
  <si>
    <t>Plasticine/Crystal Mud/Clean Mud /Ornaments Figurine Articles/Resin/Modelling Pastes/Plaster paris (Duty Free)</t>
  </si>
  <si>
    <t>塑胶/水晶泥/洁净泥/装饰品小雕像/物品/树脂/模型糊/石膏巴黎(免税)</t>
  </si>
  <si>
    <t>Player</t>
  </si>
  <si>
    <t>播放器</t>
  </si>
  <si>
    <t>Plug</t>
  </si>
  <si>
    <t>Plug &amp; Socket / Junction Box (Duty Free)</t>
  </si>
  <si>
    <t>插头及插座/接线盒(免税)</t>
  </si>
  <si>
    <t>Plunger</t>
  </si>
  <si>
    <t>活塞</t>
  </si>
  <si>
    <t>Pocket Watch</t>
  </si>
  <si>
    <t>怀表</t>
  </si>
  <si>
    <t>Polishing Head Pads</t>
  </si>
  <si>
    <t>抛光头垫</t>
  </si>
  <si>
    <t>Post Cards (Duty Free)</t>
  </si>
  <si>
    <t>明信片</t>
  </si>
  <si>
    <t>Pot Lids of Glass</t>
  </si>
  <si>
    <t>玻璃锅盖</t>
  </si>
  <si>
    <t>POWER BANK</t>
  </si>
  <si>
    <t>移动电源</t>
  </si>
  <si>
    <t>Power parts /Polishing accessories</t>
  </si>
  <si>
    <t>动力部件/抛光配件</t>
  </si>
  <si>
    <t>POWER SUPPLY</t>
  </si>
  <si>
    <t>电源</t>
  </si>
  <si>
    <t>Power Tools/breaker</t>
  </si>
  <si>
    <t>电动工具/断路器</t>
  </si>
  <si>
    <t>Presbyopic Glasses</t>
  </si>
  <si>
    <t>老花镜</t>
  </si>
  <si>
    <t>Price Labeller</t>
  </si>
  <si>
    <t>价格贴标机</t>
  </si>
  <si>
    <t>Printed books, brochures, leaflets and similar printed matter, whether or not in single sheets (Duty Free)</t>
  </si>
  <si>
    <t>印刷书籍、小册子、单张及类似印刷品，不论是否单张(免税)</t>
  </si>
  <si>
    <t>Printed Cards (Duty Free)</t>
  </si>
  <si>
    <t>Printer / Scanner (Duty Free)</t>
  </si>
  <si>
    <t>打印/扫描机</t>
  </si>
  <si>
    <t>Printer accessories (Duty Free)</t>
  </si>
  <si>
    <t>打印机配件</t>
  </si>
  <si>
    <t>Projector (Duty Free)</t>
  </si>
  <si>
    <t>投影仪（免税）</t>
  </si>
  <si>
    <t>PROJECTOR SCREEN</t>
  </si>
  <si>
    <t>投影屏幕</t>
  </si>
  <si>
    <t>Propellers and rotors and parts thereof</t>
  </si>
  <si>
    <t>螺旋桨、转子及其部件</t>
  </si>
  <si>
    <t>Protective gloves clothing / Sport Protectors, kneepad / elbow</t>
  </si>
  <si>
    <t>防护手套/防护衣/运动保护套/护膝/护肘</t>
  </si>
  <si>
    <t>Protective overalls</t>
  </si>
  <si>
    <t>防护工作服</t>
  </si>
  <si>
    <t>Purifying Air Bags - Charcoal (Duty Free)</t>
  </si>
  <si>
    <t>净化空气袋-木炭(免税)</t>
  </si>
  <si>
    <t>Puzzle (Wood) (Duty Free)</t>
  </si>
  <si>
    <t>木质拼图</t>
  </si>
  <si>
    <t>QUILTS</t>
  </si>
  <si>
    <t> 棉被</t>
  </si>
  <si>
    <t>Racks / Towel Rack</t>
  </si>
  <si>
    <t>衣架/毛巾架</t>
  </si>
  <si>
    <t>Radio (Duty Free)</t>
  </si>
  <si>
    <t>无线电(免税)</t>
  </si>
  <si>
    <t>RANGEFINDER (Duty Free)</t>
  </si>
  <si>
    <t>测距仪(免税</t>
  </si>
  <si>
    <t>Razor blades for shaving &amp; kits</t>
  </si>
  <si>
    <t>剃须刀片及工具</t>
  </si>
  <si>
    <t>Recorder / voice / sound (Duty Free)</t>
  </si>
  <si>
    <t>录音机/声音/声音(免税)</t>
  </si>
  <si>
    <t>Recreational machines operated by coins (Duty Free)</t>
  </si>
  <si>
    <t>投币游戏机(免税)</t>
  </si>
  <si>
    <t>REFLECTOR</t>
  </si>
  <si>
    <t>反光镜</t>
  </si>
  <si>
    <t>Refrigerant Replacement parts</t>
  </si>
  <si>
    <t>制冷剂替换零件</t>
  </si>
  <si>
    <t>Refrigerator Magnets</t>
  </si>
  <si>
    <t>冰箱贴</t>
  </si>
  <si>
    <t>Regulator</t>
  </si>
  <si>
    <t>校准器</t>
  </si>
  <si>
    <t>Remote Control / Wireless Remote Shutter</t>
  </si>
  <si>
    <t>遥控/无线遥控快门</t>
  </si>
  <si>
    <t>Remote Control Lock (Furniture)</t>
  </si>
  <si>
    <t>遥控锁(家具)</t>
  </si>
  <si>
    <t>Remote Control Toy Car/ Toy remote Plane</t>
  </si>
  <si>
    <t>遥控玩具车/玩具遥控飞机</t>
  </si>
  <si>
    <t>Repair Tools</t>
  </si>
  <si>
    <t>修理工具</t>
  </si>
  <si>
    <t>Resistance Bands Set</t>
  </si>
  <si>
    <t>阻力带组合</t>
  </si>
  <si>
    <t>Respirator (Duty Free)</t>
  </si>
  <si>
    <t>呼吸器(免税)</t>
  </si>
  <si>
    <t>Ribbon (Chemical Fiber) (Duty Free)</t>
  </si>
  <si>
    <t>织带(化纤)(免税)</t>
  </si>
  <si>
    <t>Robot Vacuum Cleaner</t>
  </si>
  <si>
    <t>机器人吸尘器</t>
  </si>
  <si>
    <t>Rolls Fabric / Cotton</t>
  </si>
  <si>
    <t>卷筒布/棉</t>
  </si>
  <si>
    <t>Rolls Fabric / Polyester / Rolls Fabric PU</t>
  </si>
  <si>
    <t>卷筒布/涤纶/卷筒布PU</t>
  </si>
  <si>
    <t>Rolls Knitted Fabrics</t>
  </si>
  <si>
    <t>卷针织面料</t>
  </si>
  <si>
    <t>Rolls Lace Polyester</t>
  </si>
  <si>
    <t>卷花边聚酯</t>
  </si>
  <si>
    <t>Rolls linen Silk</t>
  </si>
  <si>
    <t>卷布丝</t>
  </si>
  <si>
    <t>Rolls Woven Fabrics / Woven Fabric 100% cotton</t>
  </si>
  <si>
    <t>卷筒机织物/机织物100%棉</t>
  </si>
  <si>
    <t>Rolls Woven Jean Fabric / Towel</t>
  </si>
  <si>
    <t>卷机牛仔布/毛巾</t>
  </si>
  <si>
    <t>Rope 100% Cotton (Duty Free)</t>
  </si>
  <si>
    <t>100%棉绳(免税)吊牌绳</t>
  </si>
  <si>
    <t>ropes all materials (DUTY FREE)</t>
  </si>
  <si>
    <t>绳索所有物料(免税)</t>
  </si>
  <si>
    <t>Rubber Band (Duty Free)</t>
  </si>
  <si>
    <t>橡皮筋(免税)</t>
  </si>
  <si>
    <t>Rubber Tape (Duty Free)</t>
  </si>
  <si>
    <t>胶带(免税)</t>
  </si>
  <si>
    <t>Ruler</t>
  </si>
  <si>
    <t xml:space="preserve">尺子 </t>
  </si>
  <si>
    <t>Safe</t>
  </si>
  <si>
    <t>保险柜</t>
  </si>
  <si>
    <t>Safety Headgear Plastic</t>
  </si>
  <si>
    <t>安全头盔塑料</t>
  </si>
  <si>
    <t>Sand Pit (Duty Free)</t>
  </si>
  <si>
    <t>沙坑(免税)</t>
  </si>
  <si>
    <t>Sandpaper (Duty Free)</t>
  </si>
  <si>
    <t>砂纸(免税)</t>
  </si>
  <si>
    <t>Saw</t>
  </si>
  <si>
    <t>锯</t>
  </si>
  <si>
    <t>Scarf  Acrylic/Polyester</t>
  </si>
  <si>
    <t>围巾丙烯酸/聚酯</t>
  </si>
  <si>
    <t>Scarf 100% artificial fur</t>
  </si>
  <si>
    <t>围巾100%人造毛</t>
  </si>
  <si>
    <t>Scarf 100% Cashmere / Scarf Cotton &amp; Viscoe / Woven Scarf</t>
  </si>
  <si>
    <t>围巾100%羊绒/围巾棉&amp;编织围巾</t>
  </si>
  <si>
    <t>Scarf 100%Silk</t>
  </si>
  <si>
    <t>丝绸围巾100%</t>
  </si>
  <si>
    <t>Scarf Leather / Cotton</t>
  </si>
  <si>
    <t>围巾皮/棉</t>
  </si>
  <si>
    <t>ScrewDriver</t>
  </si>
  <si>
    <t> 螺丝刀</t>
  </si>
  <si>
    <t>SD Memory Card (Duty Free)</t>
  </si>
  <si>
    <t>SD存储卡(免税)</t>
  </si>
  <si>
    <t>收纳包</t>
  </si>
  <si>
    <t>Sealer for machines</t>
  </si>
  <si>
    <t xml:space="preserve">封口机 </t>
  </si>
  <si>
    <t>Seasoning Cans</t>
  </si>
  <si>
    <t>调味罐</t>
  </si>
  <si>
    <t>Seedling Heating Pad for gardening purposes</t>
  </si>
  <si>
    <t>园艺用苗木加热垫</t>
  </si>
  <si>
    <t>Selfie Stick / Umbrellas/Sun/waljking sticks/whips/seat sticks / Walking Stick/cane</t>
  </si>
  <si>
    <t>自拍杆/雨伞/太阳/手杖/手杖/鞭子/椅子手杖/手杖/手杖</t>
  </si>
  <si>
    <t>Sewing</t>
  </si>
  <si>
    <t>缝纫</t>
  </si>
  <si>
    <t>Sewing Machine for household</t>
  </si>
  <si>
    <t>家用缝纫机</t>
  </si>
  <si>
    <t>Sewing Machine Parts / Needles</t>
  </si>
  <si>
    <t>缝纫机零件/针</t>
  </si>
  <si>
    <t>Sewing Thread</t>
  </si>
  <si>
    <t>缝纫线</t>
  </si>
  <si>
    <t>Shade Tents</t>
  </si>
  <si>
    <t>遮阳帐篷</t>
  </si>
  <si>
    <t>Shampoo (Duty Free)</t>
  </si>
  <si>
    <t>洗发水(免税)</t>
  </si>
  <si>
    <t>Sharpener</t>
  </si>
  <si>
    <t>卷笔刀</t>
  </si>
  <si>
    <t>Shaver</t>
  </si>
  <si>
    <t>Shaver Parts / Shaving Head</t>
  </si>
  <si>
    <t>剃须刀零件/剃须头</t>
  </si>
  <si>
    <t>Shelf (Wooden) (Duty Free)</t>
  </si>
  <si>
    <t>架子(木制)(免税)</t>
  </si>
  <si>
    <t>Shoe Accessories</t>
  </si>
  <si>
    <t>鞋配饰</t>
  </si>
  <si>
    <t>Shoe Cleaning Brush Tool (Duty Free)</t>
  </si>
  <si>
    <t>鞋刷工具(免税)</t>
  </si>
  <si>
    <t>Shoe Cover</t>
  </si>
  <si>
    <t>鞋套</t>
  </si>
  <si>
    <t>Shoe Polish (Duty Free)</t>
  </si>
  <si>
    <t>鞋油(免税)</t>
  </si>
  <si>
    <t>Shoe Top / Shoes Upper / Plush Leather</t>
  </si>
  <si>
    <t>鞋面/鞋面/毛绒皮革</t>
  </si>
  <si>
    <t>Shower Cap / Plastic or Rubber / Swimming Cap</t>
  </si>
  <si>
    <t>浴帽/塑料或橡胶/泳帽</t>
  </si>
  <si>
    <t>Shower curtain - Cotton</t>
  </si>
  <si>
    <t>浴帘-棉</t>
  </si>
  <si>
    <t>Shower Gel / Bath Sets / Bath preparations</t>
  </si>
  <si>
    <t>沐浴露/沐浴套装/沐浴用品</t>
  </si>
  <si>
    <t>Shower Rollers/Wheels</t>
  </si>
  <si>
    <t>淋浴辊/轮子</t>
  </si>
  <si>
    <t>Shredder</t>
  </si>
  <si>
    <t>碎纸机</t>
  </si>
  <si>
    <t>Silica Gel Pad / Silicone Products</t>
  </si>
  <si>
    <t>硅胶垫/硅胶制品</t>
  </si>
  <si>
    <t>Silicone Plastic Sex toys / vibrator - without Mechanical or electrical function</t>
  </si>
  <si>
    <t>有机硅塑料性玩具/振动器-没有机械或电子功能</t>
  </si>
  <si>
    <t>Silicone Tube / Garden Hose</t>
  </si>
  <si>
    <t>硅胶管/花园软管</t>
  </si>
  <si>
    <t>Sillicone Plastic Sex Toys / Vibrator - with Electrical or Mechanical function (Duty Free)</t>
  </si>
  <si>
    <t>硅胶性玩具/振动器-机电功能(免税)</t>
  </si>
  <si>
    <t>Sink - Iron / Stainless Steel</t>
  </si>
  <si>
    <t>水槽-铁/不锈钢</t>
  </si>
  <si>
    <t>Sky Lantern</t>
  </si>
  <si>
    <t>许愿灯</t>
  </si>
  <si>
    <t>Sleeping Bag / Summer Sleeping Mat</t>
  </si>
  <si>
    <t>睡袋/夏季睡垫</t>
  </si>
  <si>
    <t>Sleeping Bags</t>
  </si>
  <si>
    <t>睡袋</t>
  </si>
  <si>
    <t>Slime (Duty Free)</t>
  </si>
  <si>
    <t>粘液(免税)</t>
  </si>
  <si>
    <t>Sling /Cables/Ropes/Bands - Steel (Duty Free)</t>
  </si>
  <si>
    <t>吊索/缆绳/绳带-钢材(免税)</t>
  </si>
  <si>
    <t>Slippers of other materials</t>
  </si>
  <si>
    <t>其他材料拖鞋</t>
  </si>
  <si>
    <t>SMART CARD/TAGS/FOB PASSES</t>
  </si>
  <si>
    <t>智能卡/标签/交货</t>
  </si>
  <si>
    <t>Smart Watch</t>
  </si>
  <si>
    <t>智能手表</t>
  </si>
  <si>
    <t>Smoking Pipe (Duty Free)</t>
  </si>
  <si>
    <t>吸烟管(免税)</t>
  </si>
  <si>
    <t>Soap form of liquid or cream</t>
  </si>
  <si>
    <t>液体或乳状肥皂</t>
  </si>
  <si>
    <t>Soap mud wash (Duty Free)</t>
  </si>
  <si>
    <t>皂泥洗涤(免税)</t>
  </si>
  <si>
    <t>Socket</t>
  </si>
  <si>
    <t>插座</t>
  </si>
  <si>
    <t>Socket Wire / USB Cables</t>
  </si>
  <si>
    <t>插座线/ USB线</t>
  </si>
  <si>
    <t>Socks (Knitted)</t>
  </si>
  <si>
    <t>袜子(针织)</t>
  </si>
  <si>
    <t>Solar Panel/Switch (Duty Free)</t>
  </si>
  <si>
    <t>太阳能电池板/开关(免税)</t>
  </si>
  <si>
    <t>Soldering Iron</t>
  </si>
  <si>
    <t>]烙铁；焊铁</t>
  </si>
  <si>
    <t>Sole Ring Iron Set / Golf Clubs</t>
  </si>
  <si>
    <t>鞋底环形铁套/高尔夫球杆</t>
  </si>
  <si>
    <t>Sound Box/Speakers (8518210000 as an alternative)</t>
  </si>
  <si>
    <t>音箱/扬声器(可选8518210000)</t>
  </si>
  <si>
    <t>Souvenir</t>
  </si>
  <si>
    <t>纪念品</t>
  </si>
  <si>
    <t>Spoon / FORK</t>
  </si>
  <si>
    <t>勺子/叉子</t>
  </si>
  <si>
    <t>Sport Armband</t>
  </si>
  <si>
    <t>运动臂套</t>
  </si>
  <si>
    <t>Sport Watch</t>
  </si>
  <si>
    <t>运动手表</t>
  </si>
  <si>
    <t>sports / swimming shoes</t>
  </si>
  <si>
    <t>运动/游泳鞋</t>
  </si>
  <si>
    <t>Sports Ware</t>
  </si>
  <si>
    <t>运动服装</t>
  </si>
  <si>
    <t>Sports's Suit</t>
  </si>
  <si>
    <t>运动套装（专指套装）</t>
  </si>
  <si>
    <t>Spotlight</t>
  </si>
  <si>
    <t>聚光灯</t>
  </si>
  <si>
    <t>spray gun</t>
  </si>
  <si>
    <t>喷枪；喷漆枪</t>
  </si>
  <si>
    <t>Spring</t>
  </si>
  <si>
    <t>弹簧</t>
  </si>
  <si>
    <t>Staples</t>
  </si>
  <si>
    <t>订书钉</t>
  </si>
  <si>
    <t>Steel / Wire Rods</t>
  </si>
  <si>
    <t>钢/线材</t>
  </si>
  <si>
    <t>Stent alloy - metal</t>
  </si>
  <si>
    <t>支架合金-金属</t>
  </si>
  <si>
    <t>Stickers / self adhesive tape/ double sided / sticky silicone pads</t>
  </si>
  <si>
    <t>贴纸/胶带/双面胶/硅胶垫</t>
  </si>
  <si>
    <t>Storage Bags woven fabric</t>
  </si>
  <si>
    <t>储藏袋编织布</t>
  </si>
  <si>
    <t>Storage Rack (wooden) (Duty Free)</t>
  </si>
  <si>
    <t>储物架(木制)(免税)</t>
  </si>
  <si>
    <t>Storage Vaccum bags</t>
  </si>
  <si>
    <t>吸尘器袋</t>
  </si>
  <si>
    <t>Stove fans / accessories stainless steel (Duty Free)</t>
  </si>
  <si>
    <t>炉扇/配件不锈钢(免税)</t>
  </si>
  <si>
    <t>Straps for holding things down Ratchet strap / Lashing straps</t>
  </si>
  <si>
    <t>用于按住东西的棘轮带/绑带</t>
  </si>
  <si>
    <t>Strip Cutter</t>
  </si>
  <si>
    <t>布条切割器</t>
  </si>
  <si>
    <t>Suitcase</t>
  </si>
  <si>
    <t>旅行箱</t>
  </si>
  <si>
    <t>Sunglasses</t>
  </si>
  <si>
    <t>太阳镜</t>
  </si>
  <si>
    <t>Support Wheel</t>
  </si>
  <si>
    <t>支持轮</t>
  </si>
  <si>
    <t>Swing / Roundabout Plastic any material (wood)</t>
  </si>
  <si>
    <t>秋千/ 花园旋转器械 （任何材质）</t>
  </si>
  <si>
    <t>Switch Accessory</t>
  </si>
  <si>
    <t>开关配件</t>
  </si>
  <si>
    <t>Switch/LED Control Box/ Switch Miniature Kit</t>
  </si>
  <si>
    <t>开关/LED控制箱/开关微型组件</t>
  </si>
  <si>
    <t>Table Cloth/Serviettes/Towels/toilet paper/cleansing tissues (Duty Free)</t>
  </si>
  <si>
    <t>桌布/餐巾/毛巾/厕纸/清洁纸巾(免税)</t>
  </si>
  <si>
    <t>TABLE WARE (metal)</t>
  </si>
  <si>
    <t>餐具(金属)</t>
  </si>
  <si>
    <t>Tablet / IPAD Case</t>
  </si>
  <si>
    <t>平板/ IPAD保护套</t>
  </si>
  <si>
    <t>Tachograph</t>
  </si>
  <si>
    <t>自动回转速度计；速度记录图</t>
  </si>
  <si>
    <t>Tape Cutter</t>
  </si>
  <si>
    <t>胶带切割器</t>
  </si>
  <si>
    <t>Tape Measure</t>
  </si>
  <si>
    <t>卷尺</t>
  </si>
  <si>
    <t>Tapestries / Cross stitch</t>
  </si>
  <si>
    <t>挂毯/十字绣</t>
  </si>
  <si>
    <t>Taps/cocks/valves similar appliances for pipes/boiler shells/tanks/vats or the like, including pressure-reducing valves and thermostatically controlled valves</t>
  </si>
  <si>
    <t>类似的管道/锅炉外壳/水箱/大桶或类似的器具，包括减压阀和恒温控制阀</t>
  </si>
  <si>
    <t>Tarpaulins, awnings and sunblinds</t>
  </si>
  <si>
    <t>防水布、遮阳篷和遮阳帘</t>
  </si>
  <si>
    <t>Tattoo machine (Duty Free)</t>
  </si>
  <si>
    <t>纹身机（免税）</t>
  </si>
  <si>
    <t>Tea Bags mesh non wovens (Duty Free)</t>
  </si>
  <si>
    <t>0902300000z</t>
  </si>
  <si>
    <t>茶包网布无纺布(免税)</t>
  </si>
  <si>
    <t>Tea Sets</t>
  </si>
  <si>
    <t>茶具</t>
  </si>
  <si>
    <t>Telephone switch /Bluetooth (Duty Free)</t>
  </si>
  <si>
    <t>电话交换机/蓝牙(免税)</t>
  </si>
  <si>
    <t>Telescope</t>
  </si>
  <si>
    <t>望远镜</t>
  </si>
  <si>
    <t>Tempered Glass</t>
  </si>
  <si>
    <t>钢化玻璃</t>
  </si>
  <si>
    <t>Tempered Glass film</t>
  </si>
  <si>
    <t>钢化玻璃膜</t>
  </si>
  <si>
    <t>Tempreture Controller</t>
  </si>
  <si>
    <t>温度控制器</t>
  </si>
  <si>
    <t>Tent - synthetic fibres</t>
  </si>
  <si>
    <t>雨棚/帐篷/遮阳板</t>
  </si>
  <si>
    <t>Thermo-hygrometer</t>
  </si>
  <si>
    <t>温湿表</t>
  </si>
  <si>
    <t>Thermometer</t>
  </si>
  <si>
    <t>体温计</t>
  </si>
  <si>
    <t>Thermostat</t>
  </si>
  <si>
    <t>恒温器</t>
  </si>
  <si>
    <t>Thimble Sewing ACC - Stainless steel</t>
  </si>
  <si>
    <t>顶针缝纫ACC -不锈钢</t>
  </si>
  <si>
    <t>Thread</t>
  </si>
  <si>
    <t>线</t>
  </si>
  <si>
    <t>Tiara</t>
  </si>
  <si>
    <t>皇冠头饰</t>
  </si>
  <si>
    <t>Ties</t>
  </si>
  <si>
    <t>领带</t>
  </si>
  <si>
    <t>Timer - registering or recording</t>
  </si>
  <si>
    <t>计时器</t>
  </si>
  <si>
    <t>Toaster</t>
  </si>
  <si>
    <t>烤面包机</t>
  </si>
  <si>
    <t>Toilet Lid</t>
  </si>
  <si>
    <t>马桶盖</t>
  </si>
  <si>
    <t>Toothpaste/ whitening Powder (Duty Free)</t>
  </si>
  <si>
    <t>牙膏/漂白粉（免税）</t>
  </si>
  <si>
    <t>Towels, Bed / Kitchen Tea Towel / table linen of fabric</t>
  </si>
  <si>
    <t>毛巾/桌布/厨房布 /床上用品套 （纤维）</t>
  </si>
  <si>
    <t>Toy Metal</t>
  </si>
  <si>
    <t>玩具（铁质）</t>
  </si>
  <si>
    <t>TOY PLASTIC</t>
  </si>
  <si>
    <t>玩具（塑料）</t>
  </si>
  <si>
    <t>Toy soft/ plush (Duty Free)</t>
  </si>
  <si>
    <t>绒毛玩具 （免税）</t>
  </si>
  <si>
    <t>Toy Wooden (Duty Free)</t>
  </si>
  <si>
    <t>玩具（木制）</t>
  </si>
  <si>
    <t>Toys Building Blocks - Plastic</t>
  </si>
  <si>
    <t>玩具积木-塑胶</t>
  </si>
  <si>
    <t>Toys representing animals or non-human creatures figurines</t>
  </si>
  <si>
    <t>代表动物或非人类生物的玩具小雕像</t>
  </si>
  <si>
    <t>Trailer Lock</t>
  </si>
  <si>
    <t>货车锁</t>
  </si>
  <si>
    <t>Trainer Belt/ pregnant drag belt (Duty Free)</t>
  </si>
  <si>
    <t>训练腰带/孕妇牵引腰带(免税)</t>
  </si>
  <si>
    <t>Trainers</t>
  </si>
  <si>
    <t>运动鞋</t>
  </si>
  <si>
    <t>Transitor Box Set (Duty Free)</t>
  </si>
  <si>
    <t>转运箱套装(免税)</t>
  </si>
  <si>
    <t>Travel bottles set Silicone / plastics</t>
  </si>
  <si>
    <t>旅行瓶子套装（硅胶/塑料）</t>
  </si>
  <si>
    <t>Travel Case / speaker case</t>
  </si>
  <si>
    <t>旅行箱/扬声器箱</t>
  </si>
  <si>
    <t>Travel Guide (Duty Free)</t>
  </si>
  <si>
    <t>旅游指南(免税)</t>
  </si>
  <si>
    <t>Tripod (Duty Free)</t>
  </si>
  <si>
    <t>三脚架(免税)</t>
  </si>
  <si>
    <t>Trolley Wheel</t>
  </si>
  <si>
    <t>触轮；[车辆] 滚轮</t>
  </si>
  <si>
    <t>Tubes, pipes and hollow profiles, seamless, of iron</t>
  </si>
  <si>
    <t>管，管和空心型材，无缝，铸铁</t>
  </si>
  <si>
    <t>Tyre Chains</t>
  </si>
  <si>
    <t>轮胎链</t>
  </si>
  <si>
    <t>Tyre Pressure wireless gauge (Duty Free)</t>
  </si>
  <si>
    <t>无线轮胎压力计(免税)</t>
  </si>
  <si>
    <t>Ultrasonic Remover</t>
  </si>
  <si>
    <t>超声波清洗剂</t>
  </si>
  <si>
    <t>USB HUB (Duty Free) (wifi)</t>
  </si>
  <si>
    <t>USB HUB(免税品)(wifi)</t>
  </si>
  <si>
    <t>USB Midi Cable Lead Adaptor</t>
  </si>
  <si>
    <t>USB Midi电缆引线适配器</t>
  </si>
  <si>
    <t>Vacuum Cleaner Accessories</t>
  </si>
  <si>
    <t>吸尘器配件</t>
  </si>
  <si>
    <t>Vacuum Flask</t>
  </si>
  <si>
    <t>保温瓶；真空瓶；热水瓶</t>
  </si>
  <si>
    <t>Vehicle Fuse / Blocks</t>
  </si>
  <si>
    <t>车辆保险丝/保险块</t>
  </si>
  <si>
    <t>Velcro</t>
  </si>
  <si>
    <t>魔术贴，尼龙搭扣</t>
  </si>
  <si>
    <t>Video Camera</t>
  </si>
  <si>
    <t>摄影机</t>
  </si>
  <si>
    <t>voltage detector (duty free)</t>
  </si>
  <si>
    <t>电压检测器(免税)</t>
  </si>
  <si>
    <t>Voltage Meter</t>
  </si>
  <si>
    <t>电压表</t>
  </si>
  <si>
    <t>Wall Lamp</t>
  </si>
  <si>
    <t>壁灯</t>
  </si>
  <si>
    <t>Wallpaper (Duty Free)</t>
  </si>
  <si>
    <t>墙纸（免税）</t>
  </si>
  <si>
    <t>Watch</t>
  </si>
  <si>
    <t>手表/手表带</t>
  </si>
  <si>
    <t>Watch Band</t>
  </si>
  <si>
    <t>手表带</t>
  </si>
  <si>
    <t>Watch Belt</t>
  </si>
  <si>
    <t>Watch Parts</t>
  </si>
  <si>
    <t>手表零件</t>
  </si>
  <si>
    <t>Watch Repair Tools</t>
  </si>
  <si>
    <t>手表维修工具</t>
  </si>
  <si>
    <t>Water Based Lube</t>
  </si>
  <si>
    <t>水性润滑剂</t>
  </si>
  <si>
    <t>Water Faucet/Tap</t>
  </si>
  <si>
    <t>水龙头/水龙头</t>
  </si>
  <si>
    <t>Water Hose/sprinkler</t>
  </si>
  <si>
    <t>水管/喷水灭火</t>
  </si>
  <si>
    <t>WATER PH METER (Duty Free)</t>
  </si>
  <si>
    <t>水PH计(免税)</t>
  </si>
  <si>
    <t>Water Pipe / Bellows - plastic</t>
  </si>
  <si>
    <t>水管/波纹管-塑料</t>
  </si>
  <si>
    <t>Waterproof Connector ( Plastic)</t>
  </si>
  <si>
    <t>防水连接器(塑料)</t>
  </si>
  <si>
    <t>Whiskey Stones/ ice cube</t>
  </si>
  <si>
    <t>威士忌石/冰块</t>
  </si>
  <si>
    <t>Whistle</t>
  </si>
  <si>
    <t>哨子</t>
  </si>
  <si>
    <t>Wick - textile &amp; textile articles</t>
  </si>
  <si>
    <t>灯芯-纺织及纺织制品</t>
  </si>
  <si>
    <t>Window Curtain</t>
  </si>
  <si>
    <t>窗帘</t>
  </si>
  <si>
    <t>Window Part Accessories</t>
  </si>
  <si>
    <t>窗户零件附件</t>
  </si>
  <si>
    <t>Window Seal / Vulcanised Rubber (not Hard Rubber)</t>
  </si>
  <si>
    <t>窗封/硫化橡胶(非硬橡胶)</t>
  </si>
  <si>
    <t>Window Switch (EC2501)</t>
  </si>
  <si>
    <t>窗户开关(EC2501)</t>
  </si>
  <si>
    <t>Wiper</t>
  </si>
  <si>
    <t> 雨刮，雨刷</t>
  </si>
  <si>
    <t>Wire Mesh (Duty Free)</t>
  </si>
  <si>
    <t>丝网(免税)</t>
  </si>
  <si>
    <t>Wood / Wooden Jewellery/Ornaments (Duty Free)</t>
  </si>
  <si>
    <t>木首饰/饰物(免税)</t>
  </si>
  <si>
    <t>Wood Massagers / other products of wood Ornaments, Slices (Duty Free)</t>
  </si>
  <si>
    <t>木按摩器/其他木饰品、木片产品(免税)</t>
  </si>
  <si>
    <t>Wooden Box</t>
  </si>
  <si>
    <t>木制盒子</t>
  </si>
  <si>
    <t>Wooden Clip/Hangers/Clothes peg/Accessories (Duty Free)</t>
  </si>
  <si>
    <t>木夹子/衣架/挂衣夹/配件(免税)</t>
  </si>
  <si>
    <t>Woolen Yarn</t>
  </si>
  <si>
    <t>毛线，粗纺毛纱</t>
  </si>
  <si>
    <t>Work Earmuffs/head protecting - plastic</t>
  </si>
  <si>
    <t>工作耳罩/头部保护-塑料</t>
  </si>
  <si>
    <t>Woven Gloves</t>
  </si>
  <si>
    <t>编织手套</t>
  </si>
  <si>
    <t>Woven Hankercheif</t>
  </si>
  <si>
    <t>编织手绢</t>
  </si>
  <si>
    <t>Woven Leather Scarf</t>
  </si>
  <si>
    <t>PU 领子/标志 皮质围巾</t>
  </si>
  <si>
    <t>Woven Ribbon ( Nylon)</t>
  </si>
  <si>
    <t>编织带（尼龙）</t>
  </si>
  <si>
    <t>Woven typewriter Ribbon (Chemical Fibre)</t>
  </si>
  <si>
    <t>梭织打字机色带(化纤)</t>
  </si>
  <si>
    <t>Wrap Film</t>
  </si>
  <si>
    <t>保鲜膜</t>
  </si>
  <si>
    <t>Wrench</t>
  </si>
  <si>
    <t>扳手</t>
  </si>
  <si>
    <t>Zippers</t>
  </si>
  <si>
    <t>拉链</t>
  </si>
  <si>
    <t>(欧洲）仓库代码</t>
  </si>
  <si>
    <t>地址</t>
  </si>
  <si>
    <t>BHX1</t>
  </si>
  <si>
    <t>Amazon.co.uk Towers Buliness Park Power Ststion Road Rugeley Staffordshire WS15 1LX</t>
  </si>
  <si>
    <t>GB</t>
  </si>
  <si>
    <t>BHX2</t>
  </si>
  <si>
    <t>COALVILLE LE67 1GQ Leicestershire GB</t>
  </si>
  <si>
    <t>BHX3</t>
  </si>
  <si>
    <t>Daventry NN11 8NT Northamptonshire GB</t>
  </si>
  <si>
    <t>BHX4</t>
  </si>
  <si>
    <t>Coventry CV5 9DQ West Midlands.GB</t>
  </si>
  <si>
    <t>BHX6</t>
  </si>
  <si>
    <t>Coalville LE67 1GQ Leicestershire GB</t>
  </si>
  <si>
    <t>CWL1</t>
  </si>
  <si>
    <t xml:space="preserve">Amazon.co.uk Ltd Ffordd Amazon Crymlyn Burrows Swansea SA18QX Great Britain </t>
  </si>
  <si>
    <t>EDI2</t>
  </si>
  <si>
    <t>glenrothes ky7 6gh fife GB</t>
  </si>
  <si>
    <t>EDI4</t>
  </si>
  <si>
    <t>Amazon.co.uk Amaozn  Fulfillment Centre Amaozn Way Fife DUNFERMLINE KY118ST</t>
  </si>
  <si>
    <t>EDI6</t>
  </si>
  <si>
    <t>E dinburgh EH48 2EA Edinburgh GB</t>
  </si>
  <si>
    <t>EUK5</t>
  </si>
  <si>
    <t xml:space="preserve">Amazon.co.uk Phase Two Kingston PARK Flaxley Road Peterborough undefined PE2 9EN </t>
  </si>
  <si>
    <t>EUKA</t>
  </si>
  <si>
    <t>Orton Southgate PE2 6UG.GB</t>
  </si>
  <si>
    <t>GLA1</t>
  </si>
  <si>
    <t>Amazon EU Sarl 2 Cloch Road Faulds Park Inverclyde GOURLCK PA19 1BQ</t>
  </si>
  <si>
    <t>HUK1</t>
  </si>
  <si>
    <t>Birmingham.B24 3QJ England GB</t>
  </si>
  <si>
    <t>HUK3</t>
  </si>
  <si>
    <t>Birmingham B24 9QJ England GB</t>
  </si>
  <si>
    <t>LBA1</t>
  </si>
  <si>
    <t>Amazon.co.uk Limited Unit 1 Balby Carr bank DONCASTER DN4 5JS</t>
  </si>
  <si>
    <t>LBA2</t>
  </si>
  <si>
    <t>Doncaster DN11 0BG Yorkshire and the Humber.GB</t>
  </si>
  <si>
    <t>LBA3</t>
  </si>
  <si>
    <t>Doncaster DN4 5JP Yorkshire and the Humber.GB</t>
  </si>
  <si>
    <t>LCY1</t>
  </si>
  <si>
    <t>London E3 3JG London.GB</t>
  </si>
  <si>
    <t>LCY2</t>
  </si>
  <si>
    <t>Tilbury RM18 7AN United Kingdom.GB</t>
  </si>
  <si>
    <t>LHR8</t>
  </si>
  <si>
    <t>Weybridge KT13 0YU South East.GB</t>
  </si>
  <si>
    <t>LTN1</t>
  </si>
  <si>
    <t>Amazon.co.uk Marsrton Gate Fulfillment Centre RIDGMONT  Bedfordshire MK43 0ZA</t>
  </si>
  <si>
    <t>LTN2</t>
  </si>
  <si>
    <t>Amazon.co.uk Boundary Way Hertfordshire HEMEL HEMPSTEAD  HP27LF</t>
  </si>
  <si>
    <t>LTN4</t>
  </si>
  <si>
    <t xml:space="preserve">Amazon EU Sarl Unit DC1 (Prologis) Dunstable  East England LU54FE </t>
  </si>
  <si>
    <t>MAN1</t>
  </si>
  <si>
    <t>Amazon EU SARL 6 Sunbank Lane Airport City Manchester  Altrincham M90 5AA</t>
  </si>
  <si>
    <t>MAN2</t>
  </si>
  <si>
    <t>Warrington WA5 3XA North West England.GB</t>
  </si>
  <si>
    <t>PILH</t>
  </si>
  <si>
    <t>Hoxton E2 8HZ.GB</t>
  </si>
  <si>
    <t>PUKA</t>
  </si>
  <si>
    <t>Rugby CV23 0XF Warwickshire.GB</t>
  </si>
  <si>
    <t>PUKB</t>
  </si>
  <si>
    <t>Bury M26 2WX  GB</t>
  </si>
  <si>
    <t>UBS1</t>
  </si>
  <si>
    <t>Bristol BS31 1TU England.GB</t>
  </si>
  <si>
    <t>ULI1</t>
  </si>
  <si>
    <t>Liverpool L24 1YA England.GB</t>
  </si>
  <si>
    <t>ULO3</t>
  </si>
  <si>
    <t>Buckinghamshire HP12 3QL England GB</t>
  </si>
  <si>
    <t>ULS1</t>
  </si>
  <si>
    <t>Leeds LS11 5AL England.GB</t>
  </si>
  <si>
    <t>UMC2</t>
  </si>
  <si>
    <t>Manchester M28 2QB England.GB</t>
  </si>
  <si>
    <t>UNW1</t>
  </si>
  <si>
    <t>Gateshead NE11 0TF England.GB</t>
  </si>
  <si>
    <t>VEDC</t>
  </si>
  <si>
    <t>High Wycombe HP12 3TA Buckinghamshire.GB</t>
  </si>
  <si>
    <t>VEDF</t>
  </si>
  <si>
    <t>High Wycombe HP12 3TA.GB</t>
  </si>
  <si>
    <t>VEEA</t>
  </si>
  <si>
    <t>Wellingborough NN86AR GB</t>
  </si>
  <si>
    <t>VEHG</t>
  </si>
  <si>
    <t>Heywood.OL10 2TS.GB</t>
  </si>
  <si>
    <t>VEMA</t>
  </si>
  <si>
    <t>Orton Southgate PE2 6UG Peterborough GB</t>
  </si>
  <si>
    <t>VEOA</t>
  </si>
  <si>
    <t>Halesowen.B62 8AN GB</t>
  </si>
  <si>
    <t>VETH</t>
  </si>
  <si>
    <t>Corby NN18 8EY Northamptonshire.GB</t>
  </si>
  <si>
    <t>XUKA</t>
  </si>
  <si>
    <t>Runcorn WA7 3BN Cheshire.GB</t>
  </si>
  <si>
    <t>XUKD</t>
  </si>
  <si>
    <t>Daventry NN11 8LR GB</t>
  </si>
  <si>
    <t>XUKF</t>
  </si>
  <si>
    <t>Tamworth B77 5PN GB</t>
  </si>
  <si>
    <t>XUKG</t>
  </si>
  <si>
    <t>Coventry CV3 4LE GB</t>
  </si>
  <si>
    <t>XUKH</t>
  </si>
  <si>
    <t>Coventry CV3 4JF.GB</t>
  </si>
  <si>
    <t>XUKI</t>
  </si>
  <si>
    <t>Runcorn WA7 3BN GB</t>
  </si>
  <si>
    <t>XUKJ</t>
  </si>
  <si>
    <t>Greater Manchester M26 2WX.GB</t>
  </si>
  <si>
    <t>XUKK</t>
  </si>
  <si>
    <t>Birmingham B24 9QJ.GB</t>
  </si>
  <si>
    <t>BVA1</t>
  </si>
  <si>
    <t>boves 80440 hauts-de-france FR</t>
  </si>
  <si>
    <t>FR</t>
  </si>
  <si>
    <t>LIL1</t>
  </si>
  <si>
    <t>Amazon.fr Logistique SAS 1 Rue Amazon 59553 Lauwin Planque</t>
  </si>
  <si>
    <t>LYS1</t>
  </si>
  <si>
    <t>Amazon.fr Logistique SAS Distripole Chalon ZAC Parc Activite du Val de Bourgogne 1 Rue Amazon 71100 SEVREY</t>
  </si>
  <si>
    <t>MRS1</t>
  </si>
  <si>
    <t>Amazon.fr Logistique SAS ZAC Les Portes de Provence Building ll 26200 Montelimar</t>
  </si>
  <si>
    <t>ORY1</t>
  </si>
  <si>
    <t>Amazon.fr Logistique 1401 Rue Du Champ Rouge SARAN 45770</t>
  </si>
  <si>
    <t>XFRA</t>
  </si>
  <si>
    <t>LE Coudray Montceaux 91830.France.FR</t>
  </si>
  <si>
    <t>XFRE</t>
  </si>
  <si>
    <t>Satolas-et-Bonce 38290.FR</t>
  </si>
  <si>
    <t>XFRF</t>
  </si>
  <si>
    <t>Chactres 77610.FR</t>
  </si>
  <si>
    <t>XFRG</t>
  </si>
  <si>
    <t>Artenay 45410.FR</t>
  </si>
  <si>
    <t>XFRH</t>
  </si>
  <si>
    <t>Moissy Cramayel 77550.FR</t>
  </si>
  <si>
    <t>BDEA</t>
  </si>
  <si>
    <t>Meckenheim 53340 Germany DE</t>
  </si>
  <si>
    <t>DE</t>
  </si>
  <si>
    <t>BDEC</t>
  </si>
  <si>
    <t>Ludwigsau OT Mecklar 36251 Hessen.DE</t>
  </si>
  <si>
    <t>BER3</t>
  </si>
  <si>
    <t>Amazon Fulfillment Germany Gmbh Havellandstra βe5 14656 Brieselang</t>
  </si>
  <si>
    <t>BER6</t>
  </si>
  <si>
    <t>Berlin 13507 Berlin.DE</t>
  </si>
  <si>
    <t>CGN1</t>
  </si>
  <si>
    <t>Amazon Distribution Koblenz Amazonstrasse 1/Industriepark A61 Kobern-Gondorf Rheinland-Pfalz 56330</t>
  </si>
  <si>
    <t>DTM1</t>
  </si>
  <si>
    <t>werne a.d.lippe 59368 nordrhein-westfalen/arnsberg DE</t>
  </si>
  <si>
    <t>dortmund 44145 north rhine-westphalia DE</t>
  </si>
  <si>
    <t>DTM3</t>
  </si>
  <si>
    <t>DUS2</t>
  </si>
  <si>
    <t>Amazon EU Sarl Amazonstrasse 1 47495 Rheinberg</t>
  </si>
  <si>
    <t>EDE4</t>
  </si>
  <si>
    <t>werne 59368 DE</t>
  </si>
  <si>
    <t>EDE5</t>
  </si>
  <si>
    <t>werne/lippe building 59368 DE</t>
  </si>
  <si>
    <t>FRA1</t>
  </si>
  <si>
    <t>Bad Hersfeld Schloss Eichhof  36251.DE</t>
  </si>
  <si>
    <t>FRA3</t>
  </si>
  <si>
    <t>Bad Hersfeld Obere Kuehnbach 36251.DE</t>
  </si>
  <si>
    <t>FRA7</t>
  </si>
  <si>
    <t>Frankenthal Pfalz 67227 Rhineland-Palatinate.DE</t>
  </si>
  <si>
    <t>HAM2</t>
  </si>
  <si>
    <t>Winsen an der Luhe 21423 Lower Saxony.DE</t>
  </si>
  <si>
    <t>LEJ1</t>
  </si>
  <si>
    <t>Amazon EU Sarl Amazonstrasse 1 04347 Leipzig</t>
  </si>
  <si>
    <t>MUC3</t>
  </si>
  <si>
    <t>Amazon EU Sarl Amazonstrasse 1 86836 Graben</t>
  </si>
  <si>
    <t>MUC6</t>
  </si>
  <si>
    <t>Munchen 81929 Bavaria DE</t>
  </si>
  <si>
    <t>PDEA</t>
  </si>
  <si>
    <t>Niederaula 36272.DE</t>
  </si>
  <si>
    <t>PDEB</t>
  </si>
  <si>
    <t>Nurnberg 90471.DE</t>
  </si>
  <si>
    <t>STR1</t>
  </si>
  <si>
    <t>Pforzheim 75177 Baden-Wurttemberg.DE</t>
  </si>
  <si>
    <t>VEDB</t>
  </si>
  <si>
    <t>Rodgau 63110.DE</t>
  </si>
  <si>
    <t>VEDG</t>
  </si>
  <si>
    <t>VEKH</t>
  </si>
  <si>
    <t>Osnabruck DE Osnabruck.DE</t>
  </si>
  <si>
    <t>VESE</t>
  </si>
  <si>
    <t>Duisburg 47229.DE</t>
  </si>
  <si>
    <t>VETI</t>
  </si>
  <si>
    <t>Krefeld 47809.DE</t>
  </si>
  <si>
    <t>WRO3</t>
  </si>
  <si>
    <t>Wroclaw 55040 Lower Silesian.DE</t>
  </si>
  <si>
    <t>XDEB</t>
  </si>
  <si>
    <t>XDEH</t>
  </si>
  <si>
    <t>Rennerod 56477.DE</t>
  </si>
  <si>
    <t>XDEI</t>
  </si>
  <si>
    <t>Neu Wulmstorf-Mienenbuettel 21629.DE</t>
  </si>
  <si>
    <t>XDEJ</t>
  </si>
  <si>
    <t>Sonnefeld 96242.DE</t>
  </si>
  <si>
    <t>XDEK</t>
  </si>
  <si>
    <t>Bremen 28197.DE</t>
  </si>
  <si>
    <t>XDEP</t>
  </si>
  <si>
    <t>XDER</t>
  </si>
  <si>
    <t>Krefeld 47809.Dusseldorf.DE</t>
  </si>
  <si>
    <t>XDES</t>
  </si>
  <si>
    <t>Lohne 32584.DE</t>
  </si>
  <si>
    <t>XDET</t>
  </si>
  <si>
    <t>Malsfeld 34323.DE</t>
  </si>
  <si>
    <t>XDEU</t>
  </si>
  <si>
    <t>Euskirchen 53881.DE</t>
  </si>
  <si>
    <t>BITA</t>
  </si>
  <si>
    <t>Castel San Giovanni 29015.IT</t>
  </si>
  <si>
    <t>IT</t>
  </si>
  <si>
    <t>FCO1</t>
  </si>
  <si>
    <t>Passp Corese RI 02032 Rieti.IT</t>
  </si>
  <si>
    <t>MXP1</t>
  </si>
  <si>
    <t>Castel San GiovanniPC 29015.IT</t>
  </si>
  <si>
    <t>MXP3</t>
  </si>
  <si>
    <t>VercelliIT 13100.Piedmont.IT</t>
  </si>
  <si>
    <t>MXP5</t>
  </si>
  <si>
    <t>Amazon Italia Logistica S.r.l Strada DOgana PO 2U 29015 Castel San Giovanni(PC)</t>
  </si>
  <si>
    <t>XITC</t>
  </si>
  <si>
    <t>Logistica di Amazon: AFAITH TRADING CO. LIMITED IT Geodis NS 3PL Via Aldo Moro 4 Francolino di Carpiano 20080</t>
  </si>
  <si>
    <t>XITD</t>
  </si>
  <si>
    <t>Arqua- Polesine 45031 Rovigo.IT</t>
  </si>
  <si>
    <t>BCN1</t>
  </si>
  <si>
    <t>Barcelona 08820 Barcelona.ES</t>
  </si>
  <si>
    <t>ES</t>
  </si>
  <si>
    <t>BCN2</t>
  </si>
  <si>
    <t>Martotelles 08107 Barcelona.ES</t>
  </si>
  <si>
    <t>BCN3</t>
  </si>
  <si>
    <t>Barcelona 08755 Province of Barcelona ES</t>
  </si>
  <si>
    <t>BESA</t>
  </si>
  <si>
    <t>Cabanillas del Campo 19171 ES</t>
  </si>
  <si>
    <t>MAD4</t>
  </si>
  <si>
    <t>Amazon.es Avenida de la Astronomia  24 San Fernando de Henares  Madrid 28830</t>
  </si>
  <si>
    <t>XESA</t>
  </si>
  <si>
    <t>EAN orbertN S 3PL Avenida Rio Henares 16 N D Logistics A lovera 19208</t>
  </si>
  <si>
    <t>XESC</t>
  </si>
  <si>
    <t>Constanta 43120.Tarragona ES</t>
  </si>
  <si>
    <t>KTW1</t>
  </si>
  <si>
    <t>Sosnowiec 41208 Silesian PL</t>
  </si>
  <si>
    <t>PL</t>
  </si>
  <si>
    <t>POZ1</t>
  </si>
  <si>
    <t>Sady 62-080 Poland.PL</t>
  </si>
  <si>
    <t>SZZ1</t>
  </si>
  <si>
    <t>Szczecin 72-001 West Pomeranian PL</t>
  </si>
  <si>
    <t>WRO1</t>
  </si>
  <si>
    <t>Bielany Wroclawskie 55040.PL</t>
  </si>
  <si>
    <t>WRO2</t>
  </si>
  <si>
    <t>Bielany Wroclawskie 55-040.PL</t>
  </si>
  <si>
    <t>PRG2</t>
  </si>
  <si>
    <t>Dobroviz.252 61 CZ</t>
  </si>
  <si>
    <t>CZ</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</si>
</sst>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USD]\ #,##0.00_);[Red]\([$USD]\ #,##0.00\)"/>
    <numFmt numFmtId="177" formatCode="[$$-409]#,##0.00;[Red][$$-409]#,##0.00"/>
    <numFmt numFmtId="178" formatCode="0.00_ "/>
    <numFmt numFmtId="179" formatCode="#,##0.00_);[Red]\(#,##0.00\)"/>
    <numFmt numFmtId="180" formatCode="yyyy/m/d;@"/>
  </numFmts>
  <fonts count="138">
    <font>
      <sz val="11"/>
      <color theme="1"/>
      <name val="宋体"/>
      <charset val="134"/>
      <scheme val="minor"/>
    </font>
    <font>
      <b/>
      <sz val="14"/>
      <color indexed="8"/>
      <name val="宋体"/>
      <charset val="134"/>
    </font>
    <font>
      <b/>
      <sz val="11"/>
      <color indexed="8"/>
      <name val="宋体"/>
      <charset val="134"/>
    </font>
    <font>
      <b/>
      <sz val="16"/>
      <name val="Arial"/>
      <charset val="134"/>
    </font>
    <font>
      <b/>
      <sz val="14"/>
      <name val="Arial"/>
      <charset val="134"/>
    </font>
    <font>
      <b/>
      <sz val="14"/>
      <name val="宋体"/>
      <charset val="134"/>
      <scheme val="major"/>
    </font>
    <font>
      <sz val="11"/>
      <name val="宋体"/>
      <charset val="134"/>
      <scheme val="minor"/>
    </font>
    <font>
      <b/>
      <sz val="14"/>
      <name val="宋体"/>
      <charset val="134"/>
      <scheme val="minor"/>
    </font>
    <font>
      <b/>
      <sz val="16"/>
      <name val="宋体"/>
      <charset val="134"/>
    </font>
    <font>
      <u/>
      <sz val="11"/>
      <color rgb="FF0000FF"/>
      <name val="宋体"/>
      <charset val="134"/>
      <scheme val="minor"/>
    </font>
    <font>
      <b/>
      <sz val="11"/>
      <name val="宋体"/>
      <charset val="134"/>
      <scheme val="minor"/>
    </font>
    <font>
      <sz val="36"/>
      <color theme="4" tint="-0.499984740745262"/>
      <name val="方正粗黑宋简体"/>
      <charset val="134"/>
    </font>
    <font>
      <sz val="11"/>
      <color theme="4" tint="-0.499984740745262"/>
      <name val="方正粗黑宋简体"/>
      <charset val="134"/>
    </font>
    <font>
      <sz val="14"/>
      <color theme="4" tint="-0.499984740745262"/>
      <name val="方正粗黑宋简体"/>
      <charset val="134"/>
    </font>
    <font>
      <sz val="14"/>
      <color rgb="FFFF0000"/>
      <name val="方正粗黑宋简体"/>
      <charset val="134"/>
    </font>
    <font>
      <sz val="11"/>
      <color theme="1"/>
      <name val="微软雅黑"/>
      <charset val="134"/>
    </font>
    <font>
      <sz val="11"/>
      <color indexed="8"/>
      <name val="微软雅黑"/>
      <charset val="134"/>
    </font>
    <font>
      <sz val="10"/>
      <name val="微软雅黑"/>
      <charset val="134"/>
    </font>
    <font>
      <sz val="12"/>
      <name val="微软雅黑"/>
      <charset val="134"/>
    </font>
    <font>
      <sz val="24"/>
      <color theme="4" tint="-0.499984740745262"/>
      <name val="微软雅黑"/>
      <charset val="134"/>
    </font>
    <font>
      <b/>
      <u/>
      <sz val="16"/>
      <color rgb="FFFF0000"/>
      <name val="宋体"/>
      <charset val="134"/>
      <scheme val="minor"/>
    </font>
    <font>
      <b/>
      <sz val="14"/>
      <color theme="4" tint="-0.499984740745262"/>
      <name val="微软雅黑"/>
      <charset val="134"/>
    </font>
    <font>
      <u/>
      <sz val="20"/>
      <color rgb="FF800080"/>
      <name val="宋体"/>
      <charset val="134"/>
      <scheme val="minor"/>
    </font>
    <font>
      <b/>
      <sz val="12"/>
      <color theme="4" tint="-0.499984740745262"/>
      <name val="微软雅黑"/>
      <charset val="134"/>
    </font>
    <font>
      <sz val="12"/>
      <color theme="4" tint="-0.499984740745262"/>
      <name val="微软雅黑"/>
      <charset val="134"/>
    </font>
    <font>
      <sz val="14"/>
      <color theme="4" tint="-0.499984740745262"/>
      <name val="微软雅黑"/>
      <charset val="134"/>
    </font>
    <font>
      <b/>
      <sz val="12"/>
      <color theme="1"/>
      <name val="微软雅黑"/>
      <charset val="134"/>
    </font>
    <font>
      <u/>
      <sz val="11"/>
      <name val="微软雅黑"/>
      <charset val="134"/>
    </font>
    <font>
      <b/>
      <sz val="16"/>
      <color rgb="FFFF0000"/>
      <name val="微软雅黑"/>
      <charset val="134"/>
    </font>
    <font>
      <sz val="12"/>
      <color rgb="FFFF0000"/>
      <name val="微软雅黑"/>
      <charset val="134"/>
    </font>
    <font>
      <b/>
      <sz val="20"/>
      <color rgb="FFFF0000"/>
      <name val="微软雅黑"/>
      <charset val="134"/>
    </font>
    <font>
      <b/>
      <sz val="14"/>
      <color theme="0"/>
      <name val="微软雅黑"/>
      <charset val="134"/>
    </font>
    <font>
      <b/>
      <sz val="12"/>
      <color rgb="FFFF0000"/>
      <name val="微软雅黑"/>
      <charset val="134"/>
    </font>
    <font>
      <b/>
      <sz val="14"/>
      <color rgb="FFFF0000"/>
      <name val="微软雅黑"/>
      <charset val="134"/>
    </font>
    <font>
      <sz val="16"/>
      <color rgb="FFFF0000"/>
      <name val="方正粗黑宋简体"/>
      <charset val="134"/>
    </font>
    <font>
      <sz val="12"/>
      <color theme="1"/>
      <name val="宋体"/>
      <charset val="134"/>
      <scheme val="minor"/>
    </font>
    <font>
      <sz val="18"/>
      <color theme="4" tint="-0.499984740745262"/>
      <name val="方正粗黑宋简体"/>
      <charset val="134"/>
    </font>
    <font>
      <b/>
      <sz val="18"/>
      <color indexed="8"/>
      <name val="宋体"/>
      <charset val="134"/>
    </font>
    <font>
      <sz val="16"/>
      <color theme="4" tint="-0.499984740745262"/>
      <name val="方正粗黑宋简体"/>
      <charset val="134"/>
    </font>
    <font>
      <b/>
      <sz val="14"/>
      <color theme="4" tint="-0.499984740745262"/>
      <name val="宋体"/>
      <charset val="134"/>
    </font>
    <font>
      <sz val="12"/>
      <color rgb="FFFF0000"/>
      <name val="方正粗黑宋简体"/>
      <charset val="134"/>
    </font>
    <font>
      <sz val="10"/>
      <color theme="1"/>
      <name val="宋体"/>
      <charset val="134"/>
      <scheme val="minor"/>
    </font>
    <font>
      <sz val="18"/>
      <color indexed="8"/>
      <name val="宋体"/>
      <charset val="134"/>
    </font>
    <font>
      <sz val="12"/>
      <color theme="4" tint="-0.499984740745262"/>
      <name val="方正粗黑宋简体"/>
      <charset val="134"/>
    </font>
    <font>
      <sz val="14"/>
      <color theme="4" tint="-0.499984740745262"/>
      <name val="宋体"/>
      <charset val="134"/>
    </font>
    <font>
      <b/>
      <sz val="14"/>
      <color rgb="FF000000"/>
      <name val="宋体"/>
      <charset val="134"/>
    </font>
    <font>
      <b/>
      <sz val="18"/>
      <color theme="4" tint="-0.499984740745262"/>
      <name val="黑体"/>
      <charset val="134"/>
    </font>
    <font>
      <b/>
      <sz val="18"/>
      <color theme="4" tint="-0.499984740745262"/>
      <name val="宋体"/>
      <charset val="134"/>
    </font>
    <font>
      <sz val="18"/>
      <color theme="4" tint="-0.499984740745262"/>
      <name val="微软雅黑"/>
      <charset val="134"/>
    </font>
    <font>
      <sz val="11"/>
      <color theme="4" tint="-0.499984740745262"/>
      <name val="微软雅黑"/>
      <charset val="134"/>
    </font>
    <font>
      <b/>
      <sz val="18"/>
      <color theme="4" tint="-0.499984740745262"/>
      <name val="微软雅黑"/>
      <charset val="134"/>
    </font>
    <font>
      <b/>
      <sz val="11"/>
      <color theme="4" tint="-0.499984740745262"/>
      <name val="微软雅黑"/>
      <charset val="134"/>
    </font>
    <font>
      <b/>
      <sz val="11"/>
      <color rgb="FF000000"/>
      <name val="微软雅黑"/>
      <charset val="134"/>
    </font>
    <font>
      <sz val="20"/>
      <color rgb="FFFF0000"/>
      <name val="宋体"/>
      <charset val="134"/>
    </font>
    <font>
      <sz val="16"/>
      <color indexed="8"/>
      <name val="宋体"/>
      <charset val="134"/>
    </font>
    <font>
      <b/>
      <sz val="11"/>
      <color indexed="8"/>
      <name val="微软雅黑"/>
      <charset val="134"/>
    </font>
    <font>
      <sz val="16"/>
      <color rgb="FFFF0000"/>
      <name val="宋体"/>
      <charset val="134"/>
    </font>
    <font>
      <sz val="12"/>
      <color rgb="FFFF0000"/>
      <name val="宋体"/>
      <charset val="134"/>
    </font>
    <font>
      <sz val="24"/>
      <color theme="4" tint="-0.499984740745262"/>
      <name val="方正粗黑宋简体"/>
      <charset val="134"/>
    </font>
    <font>
      <b/>
      <sz val="13"/>
      <name val="微软雅黑"/>
      <charset val="134"/>
    </font>
    <font>
      <sz val="12"/>
      <color theme="4" tint="-0.5"/>
      <name val="方正粗黑宋简体"/>
      <charset val="134"/>
    </font>
    <font>
      <sz val="18"/>
      <color rgb="FFFF0000"/>
      <name val="方正粗黑宋简体"/>
      <charset val="134"/>
    </font>
    <font>
      <sz val="14"/>
      <color theme="4" tint="-0.5"/>
      <name val="方正粗黑宋简体"/>
      <charset val="134"/>
    </font>
    <font>
      <sz val="11"/>
      <color rgb="FFFF0000"/>
      <name val="方正粗黑宋简体"/>
      <charset val="134"/>
    </font>
    <font>
      <sz val="11"/>
      <color rgb="FF000000"/>
      <name val="方正粗黑宋简体"/>
      <charset val="134"/>
    </font>
    <font>
      <sz val="18"/>
      <color theme="4" tint="-0.5"/>
      <name val="方正粗黑宋简体"/>
      <charset val="134"/>
    </font>
    <font>
      <sz val="14"/>
      <color theme="0"/>
      <name val="方正粗黑宋简体"/>
      <charset val="134"/>
    </font>
    <font>
      <sz val="16"/>
      <color theme="0"/>
      <name val="方正粗黑宋简体"/>
      <charset val="134"/>
    </font>
    <font>
      <sz val="14"/>
      <color rgb="FF000000"/>
      <name val="方正粗黑宋简体"/>
      <charset val="134"/>
    </font>
    <font>
      <sz val="11"/>
      <color indexed="8"/>
      <name val="方正粗黑宋简体"/>
      <charset val="134"/>
    </font>
    <font>
      <sz val="20"/>
      <color rgb="FFFF0000"/>
      <name val="方正粗黑宋简体"/>
      <charset val="134"/>
    </font>
    <font>
      <sz val="16"/>
      <color indexed="8"/>
      <name val="方正粗黑宋简体"/>
      <charset val="134"/>
    </font>
    <font>
      <sz val="10"/>
      <color theme="4" tint="-0.499984740745262"/>
      <name val="方正粗黑宋简体"/>
      <charset val="134"/>
    </font>
    <font>
      <sz val="18"/>
      <color indexed="8"/>
      <name val="方正粗黑宋简体"/>
      <charset val="134"/>
    </font>
    <font>
      <sz val="20"/>
      <color theme="4" tint="-0.499984740745262"/>
      <name val="方正粗黑宋简体"/>
      <charset val="134"/>
    </font>
    <font>
      <sz val="12"/>
      <color rgb="FF000000"/>
      <name val="方正粗黑宋简体"/>
      <charset val="134"/>
    </font>
    <font>
      <sz val="22"/>
      <color rgb="FFFF0000"/>
      <name val="方正粗黑宋简体"/>
      <charset val="134"/>
    </font>
    <font>
      <b/>
      <sz val="18"/>
      <color theme="4" tint="-0.499984740745262"/>
      <name val="方正粗黑宋简体"/>
      <charset val="134"/>
    </font>
    <font>
      <sz val="14"/>
      <color indexed="8"/>
      <name val="方正粗黑宋简体"/>
      <charset val="134"/>
    </font>
    <font>
      <sz val="24"/>
      <color theme="8"/>
      <name val="微软雅黑"/>
      <charset val="134"/>
    </font>
    <font>
      <b/>
      <sz val="9"/>
      <color theme="1"/>
      <name val="微软雅黑"/>
      <charset val="134"/>
    </font>
    <font>
      <sz val="20"/>
      <color rgb="FF000000"/>
      <name val="Arial"/>
      <charset val="204"/>
    </font>
    <font>
      <b/>
      <sz val="28"/>
      <name val="SimSun"/>
      <charset val="134"/>
    </font>
    <font>
      <sz val="28"/>
      <color rgb="FF000000"/>
      <name val="Arial"/>
      <charset val="204"/>
    </font>
    <font>
      <sz val="20"/>
      <name val="SimSun"/>
      <charset val="134"/>
    </font>
    <font>
      <sz val="18"/>
      <name val="SimSun"/>
      <charset val="134"/>
    </font>
    <font>
      <sz val="20"/>
      <color theme="1"/>
      <name val="SimSun"/>
      <charset val="134"/>
    </font>
    <font>
      <sz val="20"/>
      <color theme="1"/>
      <name val="Arial"/>
      <charset val="204"/>
    </font>
    <font>
      <b/>
      <sz val="24"/>
      <name val="SimSun"/>
      <charset val="134"/>
    </font>
    <font>
      <sz val="24"/>
      <color rgb="FF000000"/>
      <name val="Arial"/>
      <charset val="204"/>
    </font>
    <font>
      <sz val="20"/>
      <color rgb="FFFF0000"/>
      <name val="SimSun"/>
      <charset val="134"/>
    </font>
    <font>
      <b/>
      <sz val="20"/>
      <color rgb="FFFF0000"/>
      <name val="SimSun"/>
      <charset val="134"/>
    </font>
    <font>
      <sz val="20"/>
      <color rgb="FF000000"/>
      <name val="宋体"/>
      <charset val="204"/>
    </font>
    <font>
      <sz val="16"/>
      <name val="宋体"/>
      <charset val="134"/>
      <scheme val="minor"/>
    </font>
    <font>
      <u/>
      <sz val="11"/>
      <color rgb="FFFF0000"/>
      <name val="方正粗黑宋简体"/>
      <charset val="134"/>
    </font>
    <font>
      <sz val="9"/>
      <color theme="4" tint="-0.499984740745262"/>
      <name val="方正粗黑宋简体"/>
      <charset val="134"/>
    </font>
    <font>
      <sz val="9"/>
      <color rgb="FFFF0000"/>
      <name val="方正粗黑宋简体"/>
      <charset val="134"/>
    </font>
    <font>
      <sz val="22"/>
      <name val="方正粗黑宋简体"/>
      <charset val="134"/>
    </font>
    <font>
      <sz val="11"/>
      <name val="方正粗黑宋简体"/>
      <charset val="134"/>
    </font>
    <font>
      <sz val="10"/>
      <name val="方正粗黑宋简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sz val="11"/>
      <color indexed="8"/>
      <name val="宋体"/>
      <charset val="134"/>
    </font>
    <font>
      <sz val="12"/>
      <color indexed="8"/>
      <name val="宋体"/>
      <charset val="134"/>
    </font>
    <font>
      <i/>
      <sz val="11"/>
      <color rgb="FF7F7F7F"/>
      <name val="宋体"/>
      <charset val="134"/>
      <scheme val="minor"/>
    </font>
    <font>
      <sz val="11"/>
      <color rgb="FF000000"/>
      <name val="宋体"/>
      <charset val="134"/>
    </font>
    <font>
      <sz val="12"/>
      <color rgb="FFFF0000"/>
      <name val="Microsoft YaHei UI"/>
      <charset val="134"/>
    </font>
    <font>
      <sz val="12"/>
      <color theme="4" tint="-0.499984740745262"/>
      <name val="Microsoft YaHei UI"/>
      <charset val="134"/>
    </font>
    <font>
      <sz val="12"/>
      <color theme="4" tint="-0.499984740745262"/>
      <name val="Calibri"/>
      <charset val="134"/>
    </font>
    <font>
      <sz val="12"/>
      <color theme="4" tint="-0.499984740745262"/>
      <name val="宋体"/>
      <charset val="134"/>
    </font>
    <font>
      <sz val="24"/>
      <color rgb="FFFF0000"/>
      <name val="方正粗黑宋简体"/>
      <charset val="134"/>
    </font>
    <font>
      <sz val="26"/>
      <color rgb="FFFF0000"/>
      <name val="方正粗黑宋简体"/>
      <charset val="134"/>
    </font>
    <font>
      <sz val="11"/>
      <color rgb="FFFF0000"/>
      <name val="微软雅黑"/>
      <charset val="134"/>
    </font>
    <font>
      <sz val="11"/>
      <color rgb="FF000000"/>
      <name val="微软雅黑"/>
      <charset val="134"/>
    </font>
    <font>
      <b/>
      <sz val="11"/>
      <color rgb="FFFF0000"/>
      <name val="微软雅黑"/>
      <charset val="134"/>
    </font>
    <font>
      <sz val="14"/>
      <color rgb="FFFF0000"/>
      <name val="宋体"/>
      <charset val="134"/>
    </font>
    <font>
      <sz val="14"/>
      <color rgb="FF000000"/>
      <name val="宋体"/>
      <charset val="134"/>
    </font>
    <font>
      <sz val="18"/>
      <color theme="4" tint="-0.5"/>
      <name val="Microsoft YaHei UI"/>
      <charset val="134"/>
    </font>
    <font>
      <sz val="24"/>
      <color rgb="FFFF0000"/>
      <name val="微软雅黑"/>
      <charset val="134"/>
    </font>
    <font>
      <sz val="16"/>
      <name val="华文中宋"/>
      <charset val="134"/>
    </font>
  </fonts>
  <fills count="45">
    <fill>
      <patternFill patternType="none"/>
    </fill>
    <fill>
      <patternFill patternType="gray125"/>
    </fill>
    <fill>
      <patternFill patternType="solid">
        <fgColor theme="4" tint="0.399914548173467"/>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FFFF"/>
        <bgColor indexed="64"/>
      </patternFill>
    </fill>
    <fill>
      <patternFill patternType="solid">
        <fgColor rgb="FFFFFFFF"/>
        <bgColor indexed="64"/>
      </patternFill>
    </fill>
    <fill>
      <patternFill patternType="solid">
        <fgColor theme="4" tint="0.599993896298105"/>
        <bgColor indexed="64"/>
      </patternFill>
    </fill>
    <fill>
      <patternFill patternType="solid">
        <fgColor theme="5" tint="0.8"/>
        <bgColor indexed="64"/>
      </patternFill>
    </fill>
    <fill>
      <patternFill patternType="solid">
        <fgColor theme="4" tint="0.799981688894314"/>
        <bgColor indexed="64"/>
      </patternFill>
    </fill>
    <fill>
      <patternFill patternType="solid">
        <fgColor theme="4" tint="-0.249977111117893"/>
        <bgColor theme="8" tint="0.799920651875362"/>
      </patternFill>
    </fill>
    <fill>
      <patternFill patternType="solid">
        <fgColor theme="0"/>
        <bgColor theme="8" tint="0.799920651875362"/>
      </patternFill>
    </fill>
    <fill>
      <patternFill patternType="solid">
        <fgColor theme="0"/>
        <bgColor theme="8" tint="0.799951170384838"/>
      </patternFill>
    </fill>
    <fill>
      <patternFill patternType="solid">
        <fgColor theme="0"/>
        <bgColor theme="8" tint="0.599993896298105"/>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top style="medium">
        <color theme="4" tint="-0.499984740745262"/>
      </top>
      <bottom style="medium">
        <color theme="4" tint="-0.499984740745262"/>
      </bottom>
      <diagonal/>
    </border>
    <border>
      <left style="medium">
        <color auto="1"/>
      </left>
      <right style="medium">
        <color auto="1"/>
      </right>
      <top/>
      <bottom style="medium">
        <color auto="1"/>
      </bottom>
      <diagonal/>
    </border>
    <border>
      <left style="medium">
        <color indexed="8"/>
      </left>
      <right style="medium">
        <color rgb="FF000000"/>
      </right>
      <top style="medium">
        <color rgb="FF000000"/>
      </top>
      <bottom style="thin">
        <color indexed="8"/>
      </bottom>
      <diagonal/>
    </border>
    <border>
      <left style="medium">
        <color indexed="8"/>
      </left>
      <right style="medium">
        <color rgb="FF000000"/>
      </right>
      <top/>
      <bottom style="thin">
        <color indexed="8"/>
      </bottom>
      <diagonal/>
    </border>
    <border>
      <left style="medium">
        <color indexed="8"/>
      </left>
      <right style="medium">
        <color rgb="FF000000"/>
      </right>
      <top style="thin">
        <color indexed="8"/>
      </top>
      <bottom style="thin">
        <color indexed="8"/>
      </bottom>
      <diagonal/>
    </border>
    <border>
      <left style="medium">
        <color indexed="8"/>
      </left>
      <right style="medium">
        <color rgb="FF000000"/>
      </right>
      <top style="thin">
        <color indexed="8"/>
      </top>
      <bottom style="medium">
        <color rgb="FF000000"/>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auto="1"/>
      </left>
      <right style="thin">
        <color indexed="8"/>
      </right>
      <top style="medium">
        <color auto="1"/>
      </top>
      <bottom style="medium">
        <color auto="1"/>
      </bottom>
      <diagonal/>
    </border>
    <border>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indexed="8"/>
      </left>
      <right style="thin">
        <color indexed="8"/>
      </right>
      <top/>
      <bottom style="medium">
        <color auto="1"/>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medium">
        <color indexed="8"/>
      </right>
      <top/>
      <bottom style="medium">
        <color auto="1"/>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style="medium">
        <color theme="8" tint="-0.25"/>
      </left>
      <right/>
      <top style="medium">
        <color theme="8" tint="-0.25"/>
      </top>
      <bottom style="medium">
        <color theme="8" tint="-0.25"/>
      </bottom>
      <diagonal/>
    </border>
    <border>
      <left/>
      <right/>
      <top/>
      <bottom style="medium">
        <color theme="8" tint="-0.25"/>
      </bottom>
      <diagonal/>
    </border>
    <border>
      <left style="thin">
        <color theme="8" tint="-0.25"/>
      </left>
      <right/>
      <top style="medium">
        <color theme="8" tint="-0.25"/>
      </top>
      <bottom style="medium">
        <color theme="8" tint="-0.25"/>
      </bottom>
      <diagonal/>
    </border>
    <border>
      <left/>
      <right style="thin">
        <color theme="8" tint="-0.25"/>
      </right>
      <top style="medium">
        <color theme="8" tint="-0.25"/>
      </top>
      <bottom style="medium">
        <color theme="8" tint="-0.25"/>
      </bottom>
      <diagonal/>
    </border>
    <border>
      <left/>
      <right/>
      <top style="medium">
        <color theme="8" tint="-0.25"/>
      </top>
      <bottom style="medium">
        <color theme="8" tint="-0.25"/>
      </bottom>
      <diagonal/>
    </border>
    <border>
      <left/>
      <right style="medium">
        <color theme="8" tint="-0.25"/>
      </right>
      <top style="medium">
        <color theme="8" tint="-0.25"/>
      </top>
      <bottom style="medium">
        <color theme="8" tint="-0.25"/>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0" fillId="16" borderId="64" applyNumberFormat="0" applyFont="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4" fillId="0" borderId="65" applyNumberFormat="0" applyFill="0" applyAlignment="0" applyProtection="0">
      <alignment vertical="center"/>
    </xf>
    <xf numFmtId="0" fontId="105" fillId="0" borderId="65" applyNumberFormat="0" applyFill="0" applyAlignment="0" applyProtection="0">
      <alignment vertical="center"/>
    </xf>
    <xf numFmtId="0" fontId="106" fillId="0" borderId="66" applyNumberFormat="0" applyFill="0" applyAlignment="0" applyProtection="0">
      <alignment vertical="center"/>
    </xf>
    <xf numFmtId="0" fontId="106" fillId="0" borderId="0" applyNumberFormat="0" applyFill="0" applyBorder="0" applyAlignment="0" applyProtection="0">
      <alignment vertical="center"/>
    </xf>
    <xf numFmtId="0" fontId="107" fillId="17" borderId="67" applyNumberFormat="0" applyAlignment="0" applyProtection="0">
      <alignment vertical="center"/>
    </xf>
    <xf numFmtId="0" fontId="108" fillId="18" borderId="68" applyNumberFormat="0" applyAlignment="0" applyProtection="0">
      <alignment vertical="center"/>
    </xf>
    <xf numFmtId="0" fontId="109" fillId="18" borderId="67" applyNumberFormat="0" applyAlignment="0" applyProtection="0">
      <alignment vertical="center"/>
    </xf>
    <xf numFmtId="0" fontId="110" fillId="19" borderId="69" applyNumberFormat="0" applyAlignment="0" applyProtection="0">
      <alignment vertical="center"/>
    </xf>
    <xf numFmtId="0" fontId="111" fillId="0" borderId="70" applyNumberFormat="0" applyFill="0" applyAlignment="0" applyProtection="0">
      <alignment vertical="center"/>
    </xf>
    <xf numFmtId="0" fontId="112" fillId="0" borderId="71" applyNumberFormat="0" applyFill="0" applyAlignment="0" applyProtection="0">
      <alignment vertical="center"/>
    </xf>
    <xf numFmtId="0" fontId="113" fillId="20" borderId="0" applyNumberFormat="0" applyBorder="0" applyAlignment="0" applyProtection="0">
      <alignment vertical="center"/>
    </xf>
    <xf numFmtId="0" fontId="114" fillId="21" borderId="0" applyNumberFormat="0" applyBorder="0" applyAlignment="0" applyProtection="0">
      <alignment vertical="center"/>
    </xf>
    <xf numFmtId="0" fontId="115" fillId="22" borderId="0" applyNumberFormat="0" applyBorder="0" applyAlignment="0" applyProtection="0">
      <alignment vertical="center"/>
    </xf>
    <xf numFmtId="0" fontId="116" fillId="23" borderId="0" applyNumberFormat="0" applyBorder="0" applyAlignment="0" applyProtection="0">
      <alignment vertical="center"/>
    </xf>
    <xf numFmtId="0" fontId="117" fillId="10" borderId="0" applyNumberFormat="0" applyBorder="0" applyAlignment="0" applyProtection="0">
      <alignment vertical="center"/>
    </xf>
    <xf numFmtId="0" fontId="117" fillId="8" borderId="0" applyNumberFormat="0" applyBorder="0" applyAlignment="0" applyProtection="0">
      <alignment vertical="center"/>
    </xf>
    <xf numFmtId="0" fontId="116" fillId="24" borderId="0" applyNumberFormat="0" applyBorder="0" applyAlignment="0" applyProtection="0">
      <alignment vertical="center"/>
    </xf>
    <xf numFmtId="0" fontId="116" fillId="25" borderId="0" applyNumberFormat="0" applyBorder="0" applyAlignment="0" applyProtection="0">
      <alignment vertical="center"/>
    </xf>
    <xf numFmtId="0" fontId="117" fillId="26" borderId="0" applyNumberFormat="0" applyBorder="0" applyAlignment="0" applyProtection="0">
      <alignment vertical="center"/>
    </xf>
    <xf numFmtId="0" fontId="117" fillId="27" borderId="0" applyNumberFormat="0" applyBorder="0" applyAlignment="0" applyProtection="0">
      <alignment vertical="center"/>
    </xf>
    <xf numFmtId="0" fontId="116" fillId="28" borderId="0" applyNumberFormat="0" applyBorder="0" applyAlignment="0" applyProtection="0">
      <alignment vertical="center"/>
    </xf>
    <xf numFmtId="0" fontId="116" fillId="29" borderId="0" applyNumberFormat="0" applyBorder="0" applyAlignment="0" applyProtection="0">
      <alignment vertical="center"/>
    </xf>
    <xf numFmtId="0" fontId="117" fillId="30" borderId="0" applyNumberFormat="0" applyBorder="0" applyAlignment="0" applyProtection="0">
      <alignment vertical="center"/>
    </xf>
    <xf numFmtId="0" fontId="117" fillId="31" borderId="0" applyNumberFormat="0" applyBorder="0" applyAlignment="0" applyProtection="0">
      <alignment vertical="center"/>
    </xf>
    <xf numFmtId="0" fontId="116" fillId="32" borderId="0" applyNumberFormat="0" applyBorder="0" applyAlignment="0" applyProtection="0">
      <alignment vertical="center"/>
    </xf>
    <xf numFmtId="0" fontId="116" fillId="33" borderId="0" applyNumberFormat="0" applyBorder="0" applyAlignment="0" applyProtection="0">
      <alignment vertical="center"/>
    </xf>
    <xf numFmtId="0" fontId="117" fillId="34" borderId="0" applyNumberFormat="0" applyBorder="0" applyAlignment="0" applyProtection="0">
      <alignment vertical="center"/>
    </xf>
    <xf numFmtId="0" fontId="117" fillId="35" borderId="0" applyNumberFormat="0" applyBorder="0" applyAlignment="0" applyProtection="0">
      <alignment vertical="center"/>
    </xf>
    <xf numFmtId="0" fontId="116" fillId="36" borderId="0" applyNumberFormat="0" applyBorder="0" applyAlignment="0" applyProtection="0">
      <alignment vertical="center"/>
    </xf>
    <xf numFmtId="0" fontId="116" fillId="37" borderId="0" applyNumberFormat="0" applyBorder="0" applyAlignment="0" applyProtection="0">
      <alignment vertical="center"/>
    </xf>
    <xf numFmtId="0" fontId="117" fillId="38" borderId="0" applyNumberFormat="0" applyBorder="0" applyAlignment="0" applyProtection="0">
      <alignment vertical="center"/>
    </xf>
    <xf numFmtId="0" fontId="117" fillId="39" borderId="0" applyNumberFormat="0" applyBorder="0" applyAlignment="0" applyProtection="0">
      <alignment vertical="center"/>
    </xf>
    <xf numFmtId="0" fontId="116" fillId="40" borderId="0" applyNumberFormat="0" applyBorder="0" applyAlignment="0" applyProtection="0">
      <alignment vertical="center"/>
    </xf>
    <xf numFmtId="0" fontId="116" fillId="41" borderId="0" applyNumberFormat="0" applyBorder="0" applyAlignment="0" applyProtection="0">
      <alignment vertical="center"/>
    </xf>
    <xf numFmtId="0" fontId="117" fillId="42" borderId="0" applyNumberFormat="0" applyBorder="0" applyAlignment="0" applyProtection="0">
      <alignment vertical="center"/>
    </xf>
    <xf numFmtId="0" fontId="117" fillId="43" borderId="0" applyNumberFormat="0" applyBorder="0" applyAlignment="0" applyProtection="0">
      <alignment vertical="center"/>
    </xf>
    <xf numFmtId="0" fontId="116" fillId="44" borderId="0" applyNumberFormat="0" applyBorder="0" applyAlignment="0" applyProtection="0">
      <alignment vertical="center"/>
    </xf>
    <xf numFmtId="0" fontId="118" fillId="0" borderId="0">
      <protection locked="0"/>
    </xf>
    <xf numFmtId="176" fontId="0" fillId="0" borderId="0">
      <alignment vertical="center"/>
    </xf>
    <xf numFmtId="0" fontId="118" fillId="0" borderId="0">
      <alignment vertical="center"/>
    </xf>
    <xf numFmtId="0" fontId="118" fillId="0" borderId="0">
      <alignment vertical="center"/>
    </xf>
    <xf numFmtId="0" fontId="0" fillId="0" borderId="0">
      <alignment vertical="center"/>
    </xf>
    <xf numFmtId="0" fontId="119" fillId="0" borderId="0"/>
    <xf numFmtId="0" fontId="41" fillId="0" borderId="0">
      <alignment vertical="center"/>
    </xf>
    <xf numFmtId="0" fontId="0" fillId="0" borderId="0">
      <alignment vertical="center"/>
    </xf>
    <xf numFmtId="0" fontId="0" fillId="0" borderId="0">
      <alignment vertical="center"/>
    </xf>
    <xf numFmtId="0" fontId="118" fillId="0" borderId="0"/>
    <xf numFmtId="0" fontId="120" fillId="0" borderId="0">
      <alignment vertical="center"/>
    </xf>
    <xf numFmtId="0" fontId="0" fillId="0" borderId="0">
      <alignment vertical="center"/>
    </xf>
    <xf numFmtId="0" fontId="121" fillId="0" borderId="0"/>
    <xf numFmtId="0" fontId="0" fillId="0" borderId="0">
      <alignment vertical="center"/>
    </xf>
    <xf numFmtId="0" fontId="0" fillId="0" borderId="0">
      <alignment vertical="center"/>
    </xf>
    <xf numFmtId="0" fontId="120" fillId="0" borderId="0">
      <alignment vertical="center"/>
    </xf>
    <xf numFmtId="0" fontId="122" fillId="0" borderId="0" applyNumberFormat="0" applyFill="0" applyBorder="0" applyAlignment="0" applyProtection="0">
      <alignment vertical="center"/>
    </xf>
    <xf numFmtId="0" fontId="123" fillId="0" borderId="0">
      <alignment vertical="center"/>
    </xf>
    <xf numFmtId="177" fontId="0" fillId="0" borderId="0">
      <alignment vertical="center"/>
    </xf>
    <xf numFmtId="0" fontId="41" fillId="0" borderId="0">
      <alignment vertical="center"/>
    </xf>
  </cellStyleXfs>
  <cellXfs count="423">
    <xf numFmtId="0" fontId="0" fillId="0" borderId="0" xfId="0">
      <alignment vertical="center"/>
    </xf>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177" fontId="3" fillId="3" borderId="0" xfId="0" applyNumberFormat="1" applyFont="1" applyFill="1" applyAlignment="1">
      <alignment horizontal="left" vertical="center" wrapText="1"/>
    </xf>
    <xf numFmtId="0" fontId="4" fillId="3" borderId="0" xfId="0" applyFont="1" applyFill="1" applyAlignment="1">
      <alignment horizontal="center" vertical="center" wrapText="1"/>
    </xf>
    <xf numFmtId="177" fontId="3" fillId="0" borderId="0" xfId="0" applyNumberFormat="1" applyFont="1" applyAlignment="1">
      <alignment horizontal="center" vertical="center" wrapText="1"/>
    </xf>
    <xf numFmtId="177" fontId="3" fillId="0" borderId="0" xfId="0" applyNumberFormat="1" applyFont="1" applyAlignment="1">
      <alignment horizontal="center" vertical="center"/>
    </xf>
    <xf numFmtId="177" fontId="5" fillId="4"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77" fontId="5" fillId="6" borderId="2" xfId="0" applyNumberFormat="1" applyFont="1" applyFill="1" applyBorder="1" applyAlignment="1">
      <alignment horizontal="center" vertical="center" wrapText="1"/>
    </xf>
    <xf numFmtId="177" fontId="6" fillId="7" borderId="2" xfId="0" applyNumberFormat="1" applyFont="1" applyFill="1" applyBorder="1" applyAlignment="1">
      <alignment horizontal="left" vertical="center" wrapText="1"/>
    </xf>
    <xf numFmtId="0" fontId="7" fillId="7" borderId="2" xfId="0" applyFont="1" applyFill="1" applyBorder="1" applyAlignment="1">
      <alignment horizontal="center" vertical="center" wrapText="1"/>
    </xf>
    <xf numFmtId="177" fontId="6" fillId="7" borderId="2" xfId="0" applyNumberFormat="1" applyFont="1" applyFill="1" applyBorder="1" applyAlignment="1">
      <alignment horizontal="center" vertical="center" wrapText="1"/>
    </xf>
    <xf numFmtId="177" fontId="8" fillId="0" borderId="2"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6" fillId="0" borderId="2" xfId="0" applyNumberFormat="1" applyFont="1" applyBorder="1" applyAlignment="1">
      <alignment horizontal="center" vertical="center" wrapText="1"/>
    </xf>
    <xf numFmtId="177" fontId="9" fillId="0" borderId="2" xfId="6" applyNumberFormat="1" applyFill="1" applyBorder="1" applyAlignment="1">
      <alignment horizontal="center" vertical="center"/>
    </xf>
    <xf numFmtId="177" fontId="10"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1"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3" xfId="0" applyFont="1" applyFill="1" applyBorder="1" applyAlignment="1">
      <alignment horizontal="center" vertical="center"/>
    </xf>
    <xf numFmtId="0" fontId="13" fillId="3" borderId="5" xfId="0" applyFont="1" applyFill="1" applyBorder="1" applyAlignment="1">
      <alignment vertical="center" wrapText="1"/>
    </xf>
    <xf numFmtId="0" fontId="13" fillId="0" borderId="3" xfId="0" applyFont="1" applyBorder="1" applyAlignment="1">
      <alignment vertical="center" wrapText="1"/>
    </xf>
    <xf numFmtId="178" fontId="14" fillId="0" borderId="6" xfId="0" applyNumberFormat="1" applyFont="1" applyBorder="1" applyAlignment="1">
      <alignment horizontal="center" vertical="center"/>
    </xf>
    <xf numFmtId="0" fontId="13" fillId="3" borderId="5" xfId="0" applyFont="1" applyFill="1" applyBorder="1">
      <alignment vertical="center"/>
    </xf>
    <xf numFmtId="178" fontId="13" fillId="0" borderId="6" xfId="0" applyNumberFormat="1" applyFont="1" applyBorder="1" applyAlignment="1">
      <alignment horizontal="center" vertical="center"/>
    </xf>
    <xf numFmtId="0" fontId="13" fillId="3" borderId="3" xfId="0" applyFont="1" applyFill="1" applyBorder="1">
      <alignment vertical="center"/>
    </xf>
    <xf numFmtId="178" fontId="13" fillId="0" borderId="3" xfId="0" applyNumberFormat="1"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9" borderId="7" xfId="0" applyFont="1" applyFill="1" applyBorder="1" applyAlignment="1">
      <alignment horizontal="center" vertical="center" wrapText="1"/>
    </xf>
    <xf numFmtId="0" fontId="20" fillId="0" borderId="0" xfId="6" applyFont="1" applyFill="1" applyAlignment="1">
      <alignment horizontal="center" vertical="center" wrapText="1"/>
    </xf>
    <xf numFmtId="0" fontId="21" fillId="0" borderId="7" xfId="0" applyFont="1" applyBorder="1" applyAlignment="1">
      <alignment horizontal="center" vertical="center" wrapText="1"/>
    </xf>
    <xf numFmtId="0" fontId="22" fillId="0" borderId="0" xfId="6" applyFont="1" applyFill="1" applyAlignment="1">
      <alignment vertical="center"/>
    </xf>
    <xf numFmtId="0" fontId="23"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3" fillId="0" borderId="7" xfId="0" applyFont="1" applyBorder="1" applyAlignment="1">
      <alignment horizontal="left" vertical="center" wrapText="1"/>
    </xf>
    <xf numFmtId="7" fontId="21" fillId="0" borderId="7" xfId="0" applyNumberFormat="1" applyFont="1" applyBorder="1" applyAlignment="1">
      <alignment horizontal="center" vertical="center" wrapText="1"/>
    </xf>
    <xf numFmtId="4" fontId="25" fillId="0" borderId="7" xfId="0" applyNumberFormat="1" applyFont="1" applyBorder="1" applyAlignment="1">
      <alignment horizontal="center" vertical="center" wrapText="1"/>
    </xf>
    <xf numFmtId="0" fontId="23" fillId="10" borderId="7" xfId="0" applyFont="1" applyFill="1" applyBorder="1" applyAlignment="1">
      <alignment horizontal="left" vertical="center" wrapText="1"/>
    </xf>
    <xf numFmtId="0" fontId="26" fillId="10" borderId="7" xfId="0" applyFont="1" applyFill="1" applyBorder="1" applyAlignment="1">
      <alignment horizontal="left" vertical="center" wrapText="1"/>
    </xf>
    <xf numFmtId="0" fontId="24" fillId="0" borderId="7" xfId="0" applyFont="1" applyBorder="1" applyAlignment="1">
      <alignment vertical="center" wrapText="1"/>
    </xf>
    <xf numFmtId="179" fontId="27" fillId="0" borderId="0" xfId="6" applyNumberFormat="1" applyFont="1" applyFill="1" applyBorder="1" applyAlignment="1">
      <alignment horizontal="right" vertical="center"/>
    </xf>
    <xf numFmtId="0" fontId="21" fillId="0" borderId="7" xfId="0" applyFont="1" applyBorder="1" applyAlignment="1">
      <alignment horizontal="center" vertical="center"/>
    </xf>
    <xf numFmtId="0" fontId="24" fillId="0" borderId="7" xfId="0" applyFont="1" applyBorder="1" applyAlignment="1">
      <alignment horizontal="center" vertical="center"/>
    </xf>
    <xf numFmtId="0" fontId="28" fillId="0" borderId="7" xfId="0" applyFont="1" applyBorder="1" applyAlignment="1">
      <alignment horizontal="center" vertical="center" wrapText="1"/>
    </xf>
    <xf numFmtId="0" fontId="29" fillId="0" borderId="7" xfId="0" applyFont="1" applyBorder="1" applyAlignment="1">
      <alignment horizontal="center" vertical="center"/>
    </xf>
    <xf numFmtId="0" fontId="19" fillId="3" borderId="7" xfId="0" applyFont="1" applyFill="1" applyBorder="1" applyAlignment="1">
      <alignment horizontal="center" vertical="center" wrapText="1"/>
    </xf>
    <xf numFmtId="0" fontId="23" fillId="0" borderId="7" xfId="0" applyFont="1" applyBorder="1" applyAlignment="1">
      <alignment horizontal="center" vertical="center"/>
    </xf>
    <xf numFmtId="0" fontId="24" fillId="0" borderId="7" xfId="0" applyFont="1" applyBorder="1" applyAlignment="1">
      <alignment horizontal="left" vertical="center" wrapText="1"/>
    </xf>
    <xf numFmtId="0" fontId="24" fillId="0" borderId="7" xfId="0" applyFont="1" applyBorder="1" applyAlignment="1">
      <alignment horizontal="left" vertical="center"/>
    </xf>
    <xf numFmtId="10" fontId="30" fillId="0" borderId="7" xfId="0" applyNumberFormat="1" applyFont="1" applyBorder="1" applyAlignment="1" applyProtection="1">
      <alignment horizontal="center" vertical="center" wrapText="1"/>
      <protection locked="0"/>
    </xf>
    <xf numFmtId="10" fontId="31" fillId="0" borderId="7" xfId="0" applyNumberFormat="1" applyFont="1" applyBorder="1" applyAlignment="1" applyProtection="1">
      <alignment horizontal="center" vertical="center" wrapText="1"/>
      <protection locked="0"/>
    </xf>
    <xf numFmtId="0" fontId="24" fillId="0" borderId="7" xfId="0" applyFont="1" applyBorder="1">
      <alignment vertical="center"/>
    </xf>
    <xf numFmtId="0" fontId="25" fillId="0" borderId="7" xfId="0" applyFont="1" applyBorder="1">
      <alignment vertical="center"/>
    </xf>
    <xf numFmtId="0" fontId="32" fillId="0" borderId="8" xfId="0" applyFont="1" applyBorder="1" applyAlignment="1">
      <alignment horizontal="center" vertical="center"/>
    </xf>
    <xf numFmtId="0" fontId="32" fillId="0" borderId="8" xfId="0" applyFont="1" applyBorder="1" applyAlignment="1">
      <alignment horizontal="center" vertical="center" wrapText="1"/>
    </xf>
    <xf numFmtId="0" fontId="33" fillId="0" borderId="8" xfId="0" applyFont="1" applyBorder="1">
      <alignment vertical="center"/>
    </xf>
    <xf numFmtId="49" fontId="34" fillId="5" borderId="9" xfId="0" applyNumberFormat="1" applyFont="1" applyFill="1" applyBorder="1" applyAlignment="1">
      <alignment horizontal="center" vertical="center"/>
    </xf>
    <xf numFmtId="49" fontId="34" fillId="5" borderId="10" xfId="0" applyNumberFormat="1" applyFont="1" applyFill="1" applyBorder="1" applyAlignment="1">
      <alignment horizontal="center" vertical="center"/>
    </xf>
    <xf numFmtId="49" fontId="34" fillId="5" borderId="11" xfId="0" applyNumberFormat="1" applyFont="1" applyFill="1" applyBorder="1" applyAlignment="1">
      <alignment horizontal="center" vertical="center"/>
    </xf>
    <xf numFmtId="0" fontId="35" fillId="3" borderId="0" xfId="0" applyFont="1" applyFill="1">
      <alignment vertical="center"/>
    </xf>
    <xf numFmtId="49" fontId="19" fillId="9" borderId="9" xfId="0" applyNumberFormat="1" applyFont="1" applyFill="1" applyBorder="1" applyAlignment="1">
      <alignment horizontal="center" vertical="center" wrapText="1"/>
    </xf>
    <xf numFmtId="49" fontId="19" fillId="9" borderId="10" xfId="0" applyNumberFormat="1" applyFont="1" applyFill="1" applyBorder="1" applyAlignment="1">
      <alignment horizontal="center" vertical="center" wrapText="1"/>
    </xf>
    <xf numFmtId="49" fontId="19" fillId="9" borderId="11" xfId="0" applyNumberFormat="1" applyFont="1" applyFill="1" applyBorder="1" applyAlignment="1">
      <alignment horizontal="center" vertical="center" wrapText="1"/>
    </xf>
    <xf numFmtId="49" fontId="36" fillId="3" borderId="12" xfId="0" applyNumberFormat="1" applyFont="1" applyFill="1" applyBorder="1" applyAlignment="1">
      <alignment horizontal="center" vertical="center"/>
    </xf>
    <xf numFmtId="49" fontId="36" fillId="3" borderId="13" xfId="0" applyNumberFormat="1" applyFont="1" applyFill="1" applyBorder="1" applyAlignment="1">
      <alignment horizontal="center" vertical="center"/>
    </xf>
    <xf numFmtId="49" fontId="36" fillId="3" borderId="13" xfId="0" applyNumberFormat="1" applyFont="1" applyFill="1" applyBorder="1" applyAlignment="1">
      <alignment horizontal="center" vertical="center" wrapText="1"/>
    </xf>
    <xf numFmtId="49" fontId="37" fillId="3" borderId="12" xfId="0" applyNumberFormat="1" applyFont="1" applyFill="1" applyBorder="1" applyAlignment="1">
      <alignment horizontal="center" vertical="center"/>
    </xf>
    <xf numFmtId="49" fontId="13" fillId="3" borderId="14" xfId="0" applyNumberFormat="1" applyFont="1" applyFill="1" applyBorder="1" applyAlignment="1">
      <alignment horizontal="center" vertical="center" wrapText="1"/>
    </xf>
    <xf numFmtId="0" fontId="38" fillId="3" borderId="15" xfId="0"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49" fontId="39" fillId="8" borderId="16" xfId="0" applyNumberFormat="1" applyFont="1" applyFill="1" applyBorder="1" applyAlignment="1">
      <alignment horizontal="center" vertical="center" wrapText="1"/>
    </xf>
    <xf numFmtId="49" fontId="39" fillId="8" borderId="0" xfId="0" applyNumberFormat="1" applyFont="1" applyFill="1" applyAlignment="1">
      <alignment horizontal="center" vertical="center" wrapText="1"/>
    </xf>
    <xf numFmtId="49" fontId="39" fillId="8" borderId="17" xfId="0" applyNumberFormat="1" applyFont="1" applyFill="1" applyBorder="1" applyAlignment="1">
      <alignment horizontal="center" vertical="center" wrapText="1"/>
    </xf>
    <xf numFmtId="49" fontId="40" fillId="3" borderId="3" xfId="0" applyNumberFormat="1" applyFont="1" applyFill="1" applyBorder="1" applyAlignment="1">
      <alignment horizontal="center" vertical="center" wrapText="1"/>
    </xf>
    <xf numFmtId="0" fontId="41" fillId="0" borderId="0" xfId="0" applyFont="1">
      <alignment vertical="center"/>
    </xf>
    <xf numFmtId="49" fontId="42" fillId="3" borderId="12" xfId="0" applyNumberFormat="1" applyFont="1" applyFill="1" applyBorder="1" applyAlignment="1">
      <alignment horizontal="center" vertical="center"/>
    </xf>
    <xf numFmtId="49" fontId="43" fillId="3" borderId="14" xfId="0" applyNumberFormat="1" applyFont="1" applyFill="1" applyBorder="1" applyAlignment="1">
      <alignment horizontal="center" vertical="center" wrapText="1"/>
    </xf>
    <xf numFmtId="49" fontId="44" fillId="8" borderId="16" xfId="0" applyNumberFormat="1" applyFont="1" applyFill="1" applyBorder="1" applyAlignment="1">
      <alignment horizontal="left" vertical="center" wrapText="1"/>
    </xf>
    <xf numFmtId="49" fontId="45" fillId="8" borderId="0" xfId="0" applyNumberFormat="1" applyFont="1" applyFill="1" applyAlignment="1">
      <alignment horizontal="left" vertical="center" wrapText="1"/>
    </xf>
    <xf numFmtId="49" fontId="45" fillId="8" borderId="17" xfId="0" applyNumberFormat="1" applyFont="1" applyFill="1" applyBorder="1" applyAlignment="1">
      <alignment horizontal="left" vertical="center" wrapText="1"/>
    </xf>
    <xf numFmtId="49" fontId="45" fillId="8" borderId="18" xfId="0" applyNumberFormat="1" applyFont="1" applyFill="1" applyBorder="1" applyAlignment="1">
      <alignment horizontal="left" vertical="center" wrapText="1"/>
    </xf>
    <xf numFmtId="49" fontId="45" fillId="8" borderId="19" xfId="0" applyNumberFormat="1" applyFont="1" applyFill="1" applyBorder="1" applyAlignment="1">
      <alignment horizontal="left" vertical="center" wrapText="1"/>
    </xf>
    <xf numFmtId="49" fontId="45" fillId="8" borderId="20" xfId="0" applyNumberFormat="1" applyFont="1" applyFill="1" applyBorder="1" applyAlignment="1">
      <alignment horizontal="left" vertical="center" wrapText="1"/>
    </xf>
    <xf numFmtId="49" fontId="46" fillId="8" borderId="18" xfId="0" applyNumberFormat="1" applyFont="1" applyFill="1" applyBorder="1" applyAlignment="1">
      <alignment horizontal="left" vertical="center" wrapText="1"/>
    </xf>
    <xf numFmtId="49" fontId="47" fillId="8" borderId="19" xfId="0" applyNumberFormat="1" applyFont="1" applyFill="1" applyBorder="1" applyAlignment="1">
      <alignment horizontal="left" vertical="center" wrapText="1"/>
    </xf>
    <xf numFmtId="49" fontId="47" fillId="8" borderId="20" xfId="0" applyNumberFormat="1" applyFont="1" applyFill="1" applyBorder="1" applyAlignment="1">
      <alignment horizontal="left" vertical="center" wrapText="1"/>
    </xf>
    <xf numFmtId="49" fontId="48" fillId="3" borderId="21" xfId="0" applyNumberFormat="1" applyFont="1" applyFill="1" applyBorder="1" applyAlignment="1">
      <alignment horizontal="center" vertical="center" wrapText="1"/>
    </xf>
    <xf numFmtId="0" fontId="49" fillId="3" borderId="22" xfId="0" applyFont="1" applyFill="1" applyBorder="1" applyAlignment="1">
      <alignment horizontal="left" vertical="center" wrapText="1"/>
    </xf>
    <xf numFmtId="0" fontId="49" fillId="3" borderId="6" xfId="0" applyFont="1" applyFill="1" applyBorder="1" applyAlignment="1">
      <alignment horizontal="left" vertical="center" wrapText="1"/>
    </xf>
    <xf numFmtId="49" fontId="49" fillId="3" borderId="6" xfId="0" applyNumberFormat="1" applyFont="1" applyFill="1" applyBorder="1" applyAlignment="1">
      <alignment horizontal="center" vertical="center" wrapText="1"/>
    </xf>
    <xf numFmtId="49" fontId="44" fillId="3" borderId="21" xfId="0" applyNumberFormat="1" applyFont="1" applyFill="1" applyBorder="1" applyAlignment="1">
      <alignment horizontal="center" vertical="center" wrapText="1"/>
    </xf>
    <xf numFmtId="49" fontId="44" fillId="3" borderId="23" xfId="0" applyNumberFormat="1" applyFont="1" applyFill="1" applyBorder="1" applyAlignment="1">
      <alignment horizontal="center" vertical="center" wrapText="1"/>
    </xf>
    <xf numFmtId="0" fontId="49" fillId="3" borderId="19" xfId="0" applyFont="1" applyFill="1" applyBorder="1" applyAlignment="1">
      <alignment horizontal="left" vertical="center" wrapText="1"/>
    </xf>
    <xf numFmtId="0" fontId="49" fillId="3" borderId="20" xfId="0" applyFont="1" applyFill="1" applyBorder="1" applyAlignment="1">
      <alignment horizontal="left" vertical="center" wrapText="1"/>
    </xf>
    <xf numFmtId="49" fontId="50" fillId="3" borderId="24" xfId="0" applyNumberFormat="1" applyFont="1" applyFill="1" applyBorder="1" applyAlignment="1">
      <alignment horizontal="center" vertical="center" wrapText="1"/>
    </xf>
    <xf numFmtId="49" fontId="50" fillId="3" borderId="25" xfId="0" applyNumberFormat="1" applyFont="1" applyFill="1" applyBorder="1" applyAlignment="1">
      <alignment horizontal="center" vertical="center" wrapText="1"/>
    </xf>
    <xf numFmtId="0" fontId="51" fillId="3" borderId="26" xfId="0" applyFont="1" applyFill="1" applyBorder="1" applyAlignment="1">
      <alignment horizontal="center" vertical="center" wrapText="1"/>
    </xf>
    <xf numFmtId="0" fontId="52" fillId="3" borderId="19" xfId="0" applyFont="1" applyFill="1" applyBorder="1" applyAlignment="1">
      <alignment horizontal="left" vertical="center" wrapText="1"/>
    </xf>
    <xf numFmtId="0" fontId="52" fillId="3" borderId="20" xfId="0" applyFont="1" applyFill="1" applyBorder="1" applyAlignment="1">
      <alignment horizontal="left" vertical="center" wrapText="1"/>
    </xf>
    <xf numFmtId="0" fontId="51" fillId="3" borderId="27" xfId="0" applyFont="1" applyFill="1" applyBorder="1" applyAlignment="1">
      <alignment horizontal="center" vertical="center" wrapText="1"/>
    </xf>
    <xf numFmtId="49" fontId="50" fillId="3" borderId="28" xfId="0" applyNumberFormat="1" applyFont="1" applyFill="1" applyBorder="1" applyAlignment="1">
      <alignment horizontal="center" vertical="center" wrapText="1"/>
    </xf>
    <xf numFmtId="0" fontId="49" fillId="3" borderId="23" xfId="0" applyFont="1" applyFill="1" applyBorder="1" applyAlignment="1">
      <alignment horizontal="left" vertical="center" wrapText="1"/>
    </xf>
    <xf numFmtId="0" fontId="51" fillId="3" borderId="29" xfId="0" applyFont="1" applyFill="1" applyBorder="1" applyAlignment="1">
      <alignment horizontal="center" vertical="center" wrapText="1"/>
    </xf>
    <xf numFmtId="0" fontId="52" fillId="3" borderId="23" xfId="0" applyFont="1" applyFill="1" applyBorder="1" applyAlignment="1">
      <alignment horizontal="left" vertical="center" wrapText="1"/>
    </xf>
    <xf numFmtId="0" fontId="51" fillId="3" borderId="30" xfId="0" applyFont="1" applyFill="1" applyBorder="1" applyAlignment="1">
      <alignment horizontal="center" vertical="center" wrapText="1"/>
    </xf>
    <xf numFmtId="49" fontId="49" fillId="3" borderId="9" xfId="0" applyNumberFormat="1" applyFont="1" applyFill="1" applyBorder="1" applyAlignment="1">
      <alignment horizontal="center" vertical="center" wrapText="1"/>
    </xf>
    <xf numFmtId="49" fontId="53" fillId="3" borderId="31" xfId="0" applyNumberFormat="1" applyFont="1" applyFill="1" applyBorder="1" applyAlignment="1">
      <alignment horizontal="left" vertical="center" wrapText="1"/>
    </xf>
    <xf numFmtId="49" fontId="53" fillId="3" borderId="32" xfId="0" applyNumberFormat="1" applyFont="1" applyFill="1" applyBorder="1" applyAlignment="1">
      <alignment horizontal="left" vertical="center" wrapText="1"/>
    </xf>
    <xf numFmtId="0" fontId="54" fillId="3" borderId="33" xfId="0" applyFont="1" applyFill="1" applyBorder="1" applyAlignment="1">
      <alignment horizontal="left" vertical="center" wrapText="1"/>
    </xf>
    <xf numFmtId="0" fontId="54" fillId="3" borderId="34" xfId="0" applyFont="1" applyFill="1" applyBorder="1" applyAlignment="1">
      <alignment horizontal="left" vertical="center" wrapText="1"/>
    </xf>
    <xf numFmtId="49" fontId="49" fillId="3" borderId="35" xfId="0" applyNumberFormat="1" applyFont="1" applyFill="1" applyBorder="1" applyAlignment="1">
      <alignment horizontal="left" vertical="center" wrapText="1"/>
    </xf>
    <xf numFmtId="49" fontId="52" fillId="3" borderId="36" xfId="0" applyNumberFormat="1" applyFont="1" applyFill="1" applyBorder="1" applyAlignment="1">
      <alignment horizontal="left" vertical="center" wrapText="1"/>
    </xf>
    <xf numFmtId="0" fontId="55" fillId="3" borderId="37" xfId="0" applyFont="1" applyFill="1" applyBorder="1" applyAlignment="1">
      <alignment horizontal="left" vertical="center" wrapText="1"/>
    </xf>
    <xf numFmtId="0" fontId="55" fillId="3" borderId="38" xfId="0" applyFont="1" applyFill="1" applyBorder="1" applyAlignment="1">
      <alignment horizontal="left" vertical="center" wrapText="1"/>
    </xf>
    <xf numFmtId="49" fontId="56" fillId="5" borderId="39" xfId="0" applyNumberFormat="1" applyFont="1" applyFill="1" applyBorder="1" applyAlignment="1">
      <alignment horizontal="center" vertical="center"/>
    </xf>
    <xf numFmtId="49" fontId="56" fillId="5" borderId="40" xfId="0" applyNumberFormat="1" applyFont="1" applyFill="1" applyBorder="1" applyAlignment="1">
      <alignment horizontal="center" vertical="center"/>
    </xf>
    <xf numFmtId="0" fontId="57" fillId="5" borderId="41" xfId="0" applyFont="1" applyFill="1" applyBorder="1" applyAlignment="1">
      <alignment horizontal="center" vertical="center"/>
    </xf>
    <xf numFmtId="0" fontId="57" fillId="5" borderId="42" xfId="0" applyFont="1" applyFill="1" applyBorder="1" applyAlignment="1">
      <alignment horizontal="center" vertical="center"/>
    </xf>
    <xf numFmtId="49" fontId="58" fillId="9" borderId="3" xfId="0" applyNumberFormat="1" applyFont="1" applyFill="1" applyBorder="1" applyAlignment="1">
      <alignment horizontal="center" vertical="center" wrapText="1"/>
    </xf>
    <xf numFmtId="49" fontId="36" fillId="3" borderId="3" xfId="0" applyNumberFormat="1" applyFont="1" applyFill="1" applyBorder="1" applyAlignment="1">
      <alignment horizontal="center" vertical="center"/>
    </xf>
    <xf numFmtId="49" fontId="36" fillId="3" borderId="3" xfId="0" applyNumberFormat="1" applyFont="1" applyFill="1" applyBorder="1" applyAlignment="1">
      <alignment horizontal="center" vertical="center" wrapText="1"/>
    </xf>
    <xf numFmtId="0" fontId="59" fillId="0" borderId="0" xfId="0" applyFont="1" applyAlignment="1">
      <alignment horizontal="center" vertical="center" wrapText="1"/>
    </xf>
    <xf numFmtId="0" fontId="59" fillId="0" borderId="0" xfId="0" applyFont="1" applyBorder="1" applyAlignment="1">
      <alignment horizontal="center" vertical="center" wrapText="1"/>
    </xf>
    <xf numFmtId="49" fontId="60"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0" fontId="61" fillId="3" borderId="3" xfId="0" applyFont="1" applyFill="1" applyBorder="1" applyAlignment="1">
      <alignment horizontal="center" vertical="center" wrapText="1"/>
    </xf>
    <xf numFmtId="49" fontId="14" fillId="3" borderId="4" xfId="0" applyNumberFormat="1" applyFont="1" applyFill="1" applyBorder="1" applyAlignment="1">
      <alignment horizontal="center" vertical="center" wrapText="1"/>
    </xf>
    <xf numFmtId="49" fontId="14" fillId="3" borderId="43" xfId="0" applyNumberFormat="1" applyFont="1" applyFill="1" applyBorder="1" applyAlignment="1">
      <alignment horizontal="center" vertical="center" wrapText="1"/>
    </xf>
    <xf numFmtId="49" fontId="61" fillId="3" borderId="3" xfId="0" applyNumberFormat="1" applyFont="1" applyFill="1" applyBorder="1" applyAlignment="1">
      <alignment vertical="center" wrapText="1"/>
    </xf>
    <xf numFmtId="49" fontId="14" fillId="3" borderId="22" xfId="0" applyNumberFormat="1" applyFont="1" applyFill="1" applyBorder="1" applyAlignment="1">
      <alignment horizontal="center" vertical="center" wrapText="1"/>
    </xf>
    <xf numFmtId="49" fontId="61" fillId="3" borderId="5" xfId="0" applyNumberFormat="1" applyFont="1" applyFill="1" applyBorder="1" applyAlignment="1">
      <alignment horizontal="center" vertical="center" wrapText="1"/>
    </xf>
    <xf numFmtId="49" fontId="61" fillId="3" borderId="6"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61" fillId="3" borderId="5" xfId="0"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0" fontId="12" fillId="3" borderId="22" xfId="0" applyFont="1" applyFill="1" applyBorder="1" applyAlignment="1">
      <alignment horizontal="left" vertical="center" wrapText="1"/>
    </xf>
    <xf numFmtId="0" fontId="12" fillId="3" borderId="6" xfId="0" applyFont="1" applyFill="1" applyBorder="1" applyAlignment="1">
      <alignment horizontal="left" vertical="center" wrapText="1"/>
    </xf>
    <xf numFmtId="49" fontId="13" fillId="3" borderId="43" xfId="0" applyNumberFormat="1" applyFont="1" applyFill="1" applyBorder="1" applyAlignment="1">
      <alignment horizontal="center" vertical="center" wrapText="1"/>
    </xf>
    <xf numFmtId="49" fontId="63" fillId="3" borderId="6"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12" fillId="3" borderId="3" xfId="0" applyFont="1" applyFill="1" applyBorder="1" applyAlignment="1">
      <alignment horizontal="left" vertical="center" wrapText="1"/>
    </xf>
    <xf numFmtId="49" fontId="36" fillId="3" borderId="43" xfId="0" applyNumberFormat="1" applyFont="1" applyFill="1" applyBorder="1" applyAlignment="1">
      <alignment horizontal="center" vertical="center" wrapText="1"/>
    </xf>
    <xf numFmtId="0" fontId="63" fillId="3" borderId="5" xfId="0" applyFont="1" applyFill="1" applyBorder="1" applyAlignment="1">
      <alignment horizontal="left" vertical="center" wrapText="1"/>
    </xf>
    <xf numFmtId="0" fontId="12" fillId="3" borderId="3" xfId="0" applyFont="1" applyFill="1" applyBorder="1" applyAlignment="1">
      <alignment vertical="center" wrapText="1"/>
    </xf>
    <xf numFmtId="49" fontId="36" fillId="3" borderId="44" xfId="0" applyNumberFormat="1" applyFont="1" applyFill="1" applyBorder="1" applyAlignment="1">
      <alignment horizontal="center" vertical="center" wrapText="1"/>
    </xf>
    <xf numFmtId="49" fontId="38" fillId="3" borderId="43" xfId="0" applyNumberFormat="1" applyFont="1" applyFill="1" applyBorder="1" applyAlignment="1">
      <alignment horizontal="center" vertical="center" wrapText="1"/>
    </xf>
    <xf numFmtId="0" fontId="12" fillId="3" borderId="5" xfId="0" applyFont="1" applyFill="1" applyBorder="1" applyAlignment="1">
      <alignment horizontal="left" vertical="center" wrapText="1"/>
    </xf>
    <xf numFmtId="0" fontId="12" fillId="3" borderId="5" xfId="0" applyFont="1" applyFill="1" applyBorder="1" applyAlignment="1">
      <alignment horizontal="left" vertical="center"/>
    </xf>
    <xf numFmtId="0" fontId="12" fillId="3" borderId="22" xfId="0" applyFont="1" applyFill="1" applyBorder="1" applyAlignment="1">
      <alignment horizontal="left" vertical="center"/>
    </xf>
    <xf numFmtId="0" fontId="12" fillId="3" borderId="6" xfId="0" applyFont="1" applyFill="1" applyBorder="1" applyAlignment="1">
      <alignment horizontal="left" vertical="center"/>
    </xf>
    <xf numFmtId="49" fontId="38" fillId="3" borderId="44"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64" fillId="3" borderId="3" xfId="0" applyFont="1" applyFill="1" applyBorder="1" applyAlignment="1">
      <alignment horizontal="left" vertical="center" wrapText="1"/>
    </xf>
    <xf numFmtId="49" fontId="65" fillId="3" borderId="3" xfId="0" applyNumberFormat="1" applyFont="1" applyFill="1" applyBorder="1" applyAlignment="1">
      <alignment horizontal="center" vertical="center" wrapText="1"/>
    </xf>
    <xf numFmtId="49" fontId="12" fillId="3" borderId="6"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2" xfId="0" applyFont="1" applyFill="1" applyBorder="1" applyAlignment="1">
      <alignment horizontal="center" vertical="center" wrapText="1"/>
    </xf>
    <xf numFmtId="49" fontId="40" fillId="3" borderId="4" xfId="0" applyNumberFormat="1" applyFont="1" applyFill="1" applyBorder="1" applyAlignment="1">
      <alignment horizontal="center" vertical="center" wrapText="1"/>
    </xf>
    <xf numFmtId="49" fontId="40" fillId="3" borderId="43" xfId="0" applyNumberFormat="1" applyFont="1" applyFill="1" applyBorder="1" applyAlignment="1">
      <alignment horizontal="center" vertical="center" wrapText="1"/>
    </xf>
    <xf numFmtId="0" fontId="66" fillId="11" borderId="3" xfId="0" applyFont="1" applyFill="1" applyBorder="1" applyAlignment="1">
      <alignment horizontal="center" vertical="center" wrapText="1"/>
    </xf>
    <xf numFmtId="0" fontId="67"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38" fillId="13" borderId="3" xfId="0" applyFont="1" applyFill="1" applyBorder="1" applyAlignment="1">
      <alignment horizontal="center" vertical="center" wrapText="1"/>
    </xf>
    <xf numFmtId="58" fontId="38" fillId="14" borderId="3" xfId="0" applyNumberFormat="1" applyFont="1" applyFill="1" applyBorder="1" applyAlignment="1">
      <alignment horizontal="center" vertical="center" wrapText="1"/>
    </xf>
    <xf numFmtId="0" fontId="13" fillId="14" borderId="3" xfId="0" applyFont="1" applyFill="1" applyBorder="1" applyAlignment="1">
      <alignment horizontal="center" vertical="center" wrapText="1"/>
    </xf>
    <xf numFmtId="49" fontId="13" fillId="10" borderId="3" xfId="0" applyNumberFormat="1" applyFont="1" applyFill="1" applyBorder="1" applyAlignment="1">
      <alignment horizontal="left" vertical="center" wrapText="1"/>
    </xf>
    <xf numFmtId="49" fontId="68" fillId="10" borderId="3" xfId="0" applyNumberFormat="1" applyFont="1" applyFill="1" applyBorder="1" applyAlignment="1">
      <alignment horizontal="left" vertical="center" wrapText="1"/>
    </xf>
    <xf numFmtId="49" fontId="69" fillId="3" borderId="3" xfId="0" applyNumberFormat="1" applyFont="1" applyFill="1" applyBorder="1" applyAlignment="1">
      <alignment horizontal="center" vertical="center" wrapText="1"/>
    </xf>
    <xf numFmtId="49" fontId="70" fillId="3" borderId="3" xfId="0" applyNumberFormat="1" applyFont="1" applyFill="1" applyBorder="1" applyAlignment="1">
      <alignment horizontal="left" vertical="center" wrapText="1"/>
    </xf>
    <xf numFmtId="0" fontId="71" fillId="3" borderId="3" xfId="0" applyFont="1" applyFill="1" applyBorder="1" applyAlignment="1">
      <alignment horizontal="left" vertical="center" wrapText="1"/>
    </xf>
    <xf numFmtId="49" fontId="12" fillId="3" borderId="3" xfId="0" applyNumberFormat="1" applyFont="1" applyFill="1" applyBorder="1" applyAlignment="1">
      <alignment horizontal="left" vertical="center" wrapText="1"/>
    </xf>
    <xf numFmtId="49" fontId="64" fillId="3" borderId="3" xfId="0" applyNumberFormat="1" applyFont="1" applyFill="1" applyBorder="1" applyAlignment="1">
      <alignment horizontal="left" vertical="center" wrapText="1"/>
    </xf>
    <xf numFmtId="0" fontId="69" fillId="3" borderId="3" xfId="0" applyFont="1" applyFill="1" applyBorder="1" applyAlignment="1">
      <alignment horizontal="left" vertical="center" wrapText="1"/>
    </xf>
    <xf numFmtId="49" fontId="34" fillId="5" borderId="3" xfId="0" applyNumberFormat="1" applyFont="1" applyFill="1" applyBorder="1" applyAlignment="1">
      <alignment horizontal="center" vertical="center"/>
    </xf>
    <xf numFmtId="0" fontId="40" fillId="5" borderId="3" xfId="0" applyFont="1" applyFill="1" applyBorder="1" applyAlignment="1">
      <alignment horizontal="center" vertical="center"/>
    </xf>
    <xf numFmtId="49" fontId="58" fillId="9" borderId="44" xfId="0" applyNumberFormat="1" applyFont="1" applyFill="1" applyBorder="1" applyAlignment="1">
      <alignment horizontal="center" vertical="center" wrapText="1"/>
    </xf>
    <xf numFmtId="0" fontId="38" fillId="0" borderId="0" xfId="0" applyFont="1" applyAlignment="1">
      <alignment horizontal="center" vertical="center" wrapText="1"/>
    </xf>
    <xf numFmtId="49" fontId="38" fillId="3" borderId="0" xfId="0" applyNumberFormat="1" applyFont="1" applyFill="1" applyAlignment="1">
      <alignment horizontal="center" vertical="center" wrapText="1"/>
    </xf>
    <xf numFmtId="49" fontId="72" fillId="3" borderId="3" xfId="0" applyNumberFormat="1" applyFont="1" applyFill="1" applyBorder="1" applyAlignment="1">
      <alignment horizontal="center" vertical="center" wrapText="1"/>
    </xf>
    <xf numFmtId="49" fontId="73" fillId="3" borderId="3" xfId="0" applyNumberFormat="1" applyFont="1" applyFill="1" applyBorder="1" applyAlignment="1">
      <alignment horizontal="center" vertical="center"/>
    </xf>
    <xf numFmtId="0" fontId="36" fillId="8" borderId="45" xfId="0" applyFont="1" applyFill="1" applyBorder="1" applyAlignment="1">
      <alignment horizontal="center" vertical="center"/>
    </xf>
    <xf numFmtId="0" fontId="36" fillId="8" borderId="46" xfId="0" applyFont="1" applyFill="1" applyBorder="1" applyAlignment="1">
      <alignment horizontal="center" vertical="center"/>
    </xf>
    <xf numFmtId="0" fontId="36" fillId="8" borderId="47" xfId="0" applyFont="1" applyFill="1" applyBorder="1" applyAlignment="1">
      <alignment horizontal="center" vertical="center"/>
    </xf>
    <xf numFmtId="49" fontId="38" fillId="3" borderId="3" xfId="0" applyNumberFormat="1" applyFont="1" applyFill="1" applyBorder="1" applyAlignment="1">
      <alignment horizontal="center" vertical="center" wrapText="1"/>
    </xf>
    <xf numFmtId="0" fontId="38" fillId="0" borderId="3" xfId="0" applyFont="1" applyBorder="1" applyAlignment="1">
      <alignment horizontal="center" vertical="center" wrapText="1"/>
    </xf>
    <xf numFmtId="0" fontId="34" fillId="0" borderId="3" xfId="0" applyFont="1" applyBorder="1" applyAlignment="1">
      <alignment horizontal="center" vertical="center" wrapText="1"/>
    </xf>
    <xf numFmtId="49" fontId="34" fillId="3" borderId="4" xfId="0" applyNumberFormat="1" applyFont="1" applyFill="1" applyBorder="1" applyAlignment="1">
      <alignment horizontal="center" vertical="center" wrapText="1"/>
    </xf>
    <xf numFmtId="0" fontId="13" fillId="0" borderId="4" xfId="0" applyFont="1" applyBorder="1" applyAlignment="1">
      <alignment horizontal="center" vertical="center"/>
    </xf>
    <xf numFmtId="0" fontId="43" fillId="0" borderId="3" xfId="0" applyFont="1" applyBorder="1" applyAlignment="1">
      <alignment horizontal="center" vertical="center" wrapText="1"/>
    </xf>
    <xf numFmtId="49" fontId="34" fillId="3" borderId="43" xfId="0" applyNumberFormat="1" applyFont="1" applyFill="1" applyBorder="1" applyAlignment="1">
      <alignment horizontal="center" vertical="center" wrapText="1"/>
    </xf>
    <xf numFmtId="0" fontId="13" fillId="0" borderId="44" xfId="0" applyFont="1" applyBorder="1" applyAlignment="1">
      <alignment horizontal="center" vertical="center"/>
    </xf>
    <xf numFmtId="49" fontId="38" fillId="3" borderId="4" xfId="0" applyNumberFormat="1" applyFont="1" applyFill="1" applyBorder="1" applyAlignment="1">
      <alignment horizontal="center" vertical="center" wrapText="1"/>
    </xf>
    <xf numFmtId="0" fontId="38"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12" fillId="0" borderId="3" xfId="0" applyFont="1" applyBorder="1" applyAlignment="1">
      <alignment horizontal="center" vertical="center" wrapText="1"/>
    </xf>
    <xf numFmtId="49" fontId="38" fillId="3" borderId="5" xfId="0" applyNumberFormat="1" applyFont="1" applyFill="1" applyBorder="1" applyAlignment="1">
      <alignment horizontal="center" vertical="center" wrapText="1"/>
    </xf>
    <xf numFmtId="49" fontId="38" fillId="3" borderId="22" xfId="0" applyNumberFormat="1" applyFont="1" applyFill="1" applyBorder="1" applyAlignment="1">
      <alignment horizontal="center" vertical="center" wrapText="1"/>
    </xf>
    <xf numFmtId="49" fontId="38" fillId="3" borderId="6" xfId="0" applyNumberFormat="1" applyFont="1" applyFill="1" applyBorder="1" applyAlignment="1">
      <alignment horizontal="center" vertical="center" wrapText="1"/>
    </xf>
    <xf numFmtId="49" fontId="38" fillId="15" borderId="5" xfId="0" applyNumberFormat="1" applyFont="1" applyFill="1" applyBorder="1" applyAlignment="1">
      <alignment horizontal="center" vertical="center" wrapText="1"/>
    </xf>
    <xf numFmtId="49" fontId="38" fillId="15" borderId="22" xfId="0" applyNumberFormat="1" applyFont="1" applyFill="1" applyBorder="1" applyAlignment="1">
      <alignment horizontal="center" vertical="center" wrapText="1"/>
    </xf>
    <xf numFmtId="49" fontId="38" fillId="15" borderId="6" xfId="0" applyNumberFormat="1" applyFont="1" applyFill="1" applyBorder="1" applyAlignment="1">
      <alignment horizontal="center" vertical="center" wrapText="1"/>
    </xf>
    <xf numFmtId="0" fontId="13" fillId="0" borderId="3" xfId="0" applyFont="1" applyBorder="1" applyAlignment="1">
      <alignment horizontal="center" vertical="center"/>
    </xf>
    <xf numFmtId="49" fontId="61" fillId="3" borderId="22" xfId="0" applyNumberFormat="1" applyFont="1" applyFill="1" applyBorder="1" applyAlignment="1">
      <alignment horizontal="center" vertical="center" wrapText="1"/>
    </xf>
    <xf numFmtId="49" fontId="34" fillId="3" borderId="22" xfId="0" applyNumberFormat="1" applyFont="1" applyFill="1" applyBorder="1" applyAlignment="1">
      <alignment horizontal="center" vertical="center" wrapText="1"/>
    </xf>
    <xf numFmtId="49" fontId="34" fillId="3" borderId="6" xfId="0" applyNumberFormat="1" applyFont="1" applyFill="1" applyBorder="1" applyAlignment="1">
      <alignment horizontal="center" vertical="center" wrapText="1"/>
    </xf>
    <xf numFmtId="0" fontId="13" fillId="0" borderId="45" xfId="0" applyFont="1" applyBorder="1" applyAlignment="1">
      <alignment horizontal="center" vertical="center"/>
    </xf>
    <xf numFmtId="0" fontId="12" fillId="0" borderId="46" xfId="0" applyFont="1" applyBorder="1" applyAlignment="1">
      <alignment horizontal="center" vertical="center"/>
    </xf>
    <xf numFmtId="0" fontId="67" fillId="11" borderId="5" xfId="0" applyFont="1" applyFill="1" applyBorder="1" applyAlignment="1">
      <alignment horizontal="center" vertical="center" wrapText="1"/>
    </xf>
    <xf numFmtId="0" fontId="67" fillId="11" borderId="6"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38" fillId="14" borderId="5" xfId="0" applyFont="1" applyFill="1" applyBorder="1" applyAlignment="1">
      <alignment horizontal="center" vertical="center" wrapText="1"/>
    </xf>
    <xf numFmtId="0" fontId="38" fillId="14" borderId="6" xfId="0" applyFont="1" applyFill="1" applyBorder="1" applyAlignment="1">
      <alignment horizontal="center" vertical="center" wrapText="1"/>
    </xf>
    <xf numFmtId="0" fontId="43" fillId="3" borderId="22" xfId="0" applyFont="1" applyFill="1" applyBorder="1" applyAlignment="1">
      <alignment horizontal="left" vertical="center" wrapText="1"/>
    </xf>
    <xf numFmtId="0" fontId="43" fillId="3" borderId="6" xfId="0" applyFont="1" applyFill="1" applyBorder="1" applyAlignment="1">
      <alignment horizontal="left" vertical="center" wrapText="1"/>
    </xf>
    <xf numFmtId="49" fontId="58"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22"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58" fillId="3" borderId="43" xfId="0" applyNumberFormat="1" applyFont="1" applyFill="1" applyBorder="1" applyAlignment="1">
      <alignment horizontal="center" vertical="center" wrapText="1"/>
    </xf>
    <xf numFmtId="49" fontId="14" fillId="3" borderId="5" xfId="0" applyNumberFormat="1" applyFont="1" applyFill="1" applyBorder="1" applyAlignment="1">
      <alignment horizontal="left" vertical="center" wrapText="1"/>
    </xf>
    <xf numFmtId="49" fontId="14" fillId="3" borderId="22" xfId="0" applyNumberFormat="1" applyFont="1" applyFill="1" applyBorder="1" applyAlignment="1">
      <alignment horizontal="left" vertical="center" wrapText="1"/>
    </xf>
    <xf numFmtId="49" fontId="14" fillId="3" borderId="6" xfId="0" applyNumberFormat="1" applyFont="1" applyFill="1" applyBorder="1" applyAlignment="1">
      <alignment horizontal="left" vertical="center" wrapText="1"/>
    </xf>
    <xf numFmtId="0" fontId="0" fillId="0" borderId="0" xfId="0" applyAlignment="1">
      <alignment horizontal="left" vertical="center"/>
    </xf>
    <xf numFmtId="0" fontId="13" fillId="3" borderId="3" xfId="0" applyFont="1" applyFill="1" applyBorder="1" applyAlignment="1">
      <alignment horizontal="left" vertical="center" wrapText="1"/>
    </xf>
    <xf numFmtId="49" fontId="13" fillId="3" borderId="48" xfId="0" applyNumberFormat="1" applyFont="1" applyFill="1" applyBorder="1" applyAlignment="1">
      <alignment horizontal="left" vertical="center" wrapText="1"/>
    </xf>
    <xf numFmtId="49" fontId="13" fillId="3" borderId="49" xfId="0" applyNumberFormat="1" applyFont="1" applyFill="1" applyBorder="1" applyAlignment="1">
      <alignment horizontal="left" vertical="center" wrapText="1"/>
    </xf>
    <xf numFmtId="49" fontId="13" fillId="3" borderId="50" xfId="0" applyNumberFormat="1" applyFont="1" applyFill="1" applyBorder="1" applyAlignment="1">
      <alignment horizontal="left" vertical="center" wrapText="1"/>
    </xf>
    <xf numFmtId="49" fontId="13" fillId="3" borderId="3" xfId="0" applyNumberFormat="1" applyFont="1" applyFill="1" applyBorder="1" applyAlignment="1">
      <alignment horizontal="left" vertical="center" wrapText="1"/>
    </xf>
    <xf numFmtId="49" fontId="58" fillId="9" borderId="43" xfId="0" applyNumberFormat="1" applyFont="1" applyFill="1" applyBorder="1" applyAlignment="1">
      <alignment horizontal="center" vertical="center" wrapText="1"/>
    </xf>
    <xf numFmtId="49" fontId="36" fillId="3" borderId="45"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36" fillId="0" borderId="5" xfId="55" applyFont="1" applyBorder="1" applyAlignment="1">
      <alignment horizontal="center" vertical="center" wrapText="1"/>
    </xf>
    <xf numFmtId="0" fontId="36" fillId="0" borderId="3" xfId="55" applyFont="1" applyBorder="1" applyAlignment="1">
      <alignment horizontal="center" vertical="center" wrapText="1"/>
    </xf>
    <xf numFmtId="0" fontId="63" fillId="3" borderId="47" xfId="0" applyFont="1" applyFill="1" applyBorder="1" applyAlignment="1">
      <alignment horizontal="center" vertical="center" wrapText="1"/>
    </xf>
    <xf numFmtId="0" fontId="61" fillId="0" borderId="5" xfId="55" applyFont="1" applyBorder="1" applyAlignment="1">
      <alignment horizontal="center" vertical="center" wrapText="1"/>
    </xf>
    <xf numFmtId="0" fontId="12" fillId="3" borderId="51" xfId="0" applyFont="1" applyFill="1" applyBorder="1" applyAlignment="1">
      <alignment horizontal="center" vertical="center" wrapText="1"/>
    </xf>
    <xf numFmtId="0" fontId="36" fillId="3" borderId="45" xfId="0" applyFont="1" applyFill="1" applyBorder="1" applyAlignment="1">
      <alignment horizontal="center" vertical="center" wrapText="1"/>
    </xf>
    <xf numFmtId="0" fontId="36" fillId="3" borderId="46"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47" xfId="0" applyFont="1" applyFill="1" applyBorder="1" applyAlignment="1">
      <alignment horizontal="center" vertical="center" wrapText="1"/>
    </xf>
    <xf numFmtId="0" fontId="34" fillId="3" borderId="47" xfId="0" applyFont="1" applyFill="1" applyBorder="1" applyAlignment="1">
      <alignment horizontal="center" vertical="center" wrapText="1"/>
    </xf>
    <xf numFmtId="0" fontId="38" fillId="3" borderId="51"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6" xfId="0" applyFont="1" applyFill="1" applyBorder="1" applyAlignment="1">
      <alignment horizontal="center" vertical="center" wrapText="1"/>
    </xf>
    <xf numFmtId="49" fontId="74" fillId="3" borderId="4" xfId="0" applyNumberFormat="1" applyFont="1" applyFill="1" applyBorder="1" applyAlignment="1">
      <alignment horizontal="center" vertical="center" wrapText="1"/>
    </xf>
    <xf numFmtId="0" fontId="43" fillId="3" borderId="3" xfId="0" applyFont="1" applyFill="1" applyBorder="1" applyAlignment="1">
      <alignment horizontal="left" vertical="center" wrapText="1"/>
    </xf>
    <xf numFmtId="0" fontId="75" fillId="3" borderId="3" xfId="0" applyFont="1" applyFill="1" applyBorder="1" applyAlignment="1">
      <alignment horizontal="left" vertical="center" wrapText="1"/>
    </xf>
    <xf numFmtId="49" fontId="74" fillId="3" borderId="43" xfId="0" applyNumberFormat="1" applyFont="1" applyFill="1" applyBorder="1" applyAlignment="1">
      <alignment horizontal="center" vertical="center" wrapText="1"/>
    </xf>
    <xf numFmtId="0" fontId="43" fillId="3" borderId="5" xfId="0" applyFont="1" applyFill="1" applyBorder="1" applyAlignment="1">
      <alignment horizontal="left" vertical="center" wrapText="1"/>
    </xf>
    <xf numFmtId="49" fontId="74" fillId="3" borderId="44" xfId="0" applyNumberFormat="1" applyFont="1" applyFill="1" applyBorder="1" applyAlignment="1">
      <alignment horizontal="center" vertical="center" wrapText="1"/>
    </xf>
    <xf numFmtId="49" fontId="43" fillId="3" borderId="5" xfId="0" applyNumberFormat="1" applyFont="1" applyFill="1" applyBorder="1" applyAlignment="1">
      <alignment horizontal="left" vertical="center" wrapText="1"/>
    </xf>
    <xf numFmtId="49" fontId="43" fillId="3" borderId="22" xfId="0" applyNumberFormat="1" applyFont="1" applyFill="1" applyBorder="1" applyAlignment="1">
      <alignment horizontal="left" vertical="center" wrapText="1"/>
    </xf>
    <xf numFmtId="49" fontId="43" fillId="3" borderId="6" xfId="0" applyNumberFormat="1" applyFont="1" applyFill="1" applyBorder="1" applyAlignment="1">
      <alignment horizontal="left" vertical="center" wrapText="1"/>
    </xf>
    <xf numFmtId="0" fontId="38" fillId="8" borderId="3" xfId="0" applyFont="1" applyFill="1" applyBorder="1" applyAlignment="1">
      <alignment horizontal="center" vertical="center" wrapText="1"/>
    </xf>
    <xf numFmtId="0" fontId="43" fillId="8" borderId="3" xfId="0" applyFont="1" applyFill="1" applyBorder="1" applyAlignment="1">
      <alignment horizontal="left" vertical="center" wrapText="1"/>
    </xf>
    <xf numFmtId="49" fontId="69" fillId="3" borderId="3" xfId="0" applyNumberFormat="1" applyFont="1" applyFill="1" applyBorder="1" applyAlignment="1">
      <alignment horizontal="left" vertical="center" wrapText="1"/>
    </xf>
    <xf numFmtId="0" fontId="38" fillId="3" borderId="3" xfId="0" applyFont="1" applyFill="1" applyBorder="1" applyAlignment="1">
      <alignment horizontal="left" vertical="center" wrapText="1"/>
    </xf>
    <xf numFmtId="49" fontId="34" fillId="5" borderId="3" xfId="0" applyNumberFormat="1" applyFont="1" applyFill="1" applyBorder="1" applyAlignment="1">
      <alignment horizontal="left" vertical="center" wrapText="1"/>
    </xf>
    <xf numFmtId="0" fontId="69" fillId="5" borderId="3" xfId="0" applyFont="1" applyFill="1" applyBorder="1" applyAlignment="1">
      <alignment horizontal="left" vertical="center" wrapText="1"/>
    </xf>
    <xf numFmtId="49" fontId="36" fillId="3" borderId="5" xfId="0" applyNumberFormat="1" applyFont="1" applyFill="1" applyBorder="1" applyAlignment="1">
      <alignment horizontal="center" vertical="center" wrapText="1"/>
    </xf>
    <xf numFmtId="0" fontId="13" fillId="3" borderId="45"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0" fillId="0" borderId="0" xfId="0" applyAlignment="1">
      <alignment horizontal="center" vertical="center"/>
    </xf>
    <xf numFmtId="49" fontId="61" fillId="3" borderId="3"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0" fontId="70" fillId="10" borderId="5" xfId="0" applyFont="1" applyFill="1" applyBorder="1" applyAlignment="1">
      <alignment horizontal="center" vertical="center" wrapText="1"/>
    </xf>
    <xf numFmtId="0" fontId="74" fillId="10" borderId="49" xfId="0" applyFont="1" applyFill="1" applyBorder="1" applyAlignment="1">
      <alignment horizontal="center" vertical="center" wrapText="1"/>
    </xf>
    <xf numFmtId="0" fontId="74" fillId="10" borderId="6"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3" fillId="10" borderId="49"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4" fillId="10" borderId="5" xfId="0" applyFont="1" applyFill="1" applyBorder="1" applyAlignment="1">
      <alignment horizontal="left" vertical="center" wrapText="1"/>
    </xf>
    <xf numFmtId="0" fontId="13" fillId="10" borderId="49" xfId="0" applyFont="1" applyFill="1" applyBorder="1" applyAlignment="1">
      <alignment horizontal="left" vertical="center" wrapText="1"/>
    </xf>
    <xf numFmtId="0" fontId="13" fillId="10" borderId="6"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36" fillId="0" borderId="3" xfId="55" applyFont="1" applyBorder="1" applyAlignment="1">
      <alignment horizontal="center" vertical="center"/>
    </xf>
    <xf numFmtId="0" fontId="76" fillId="3" borderId="4" xfId="0" applyFont="1" applyFill="1" applyBorder="1" applyAlignment="1">
      <alignment horizontal="center" vertical="center" wrapText="1"/>
    </xf>
    <xf numFmtId="0" fontId="38" fillId="3" borderId="4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10" borderId="45" xfId="0" applyFont="1" applyFill="1" applyBorder="1" applyAlignment="1">
      <alignment horizontal="center" vertical="center" wrapText="1"/>
    </xf>
    <xf numFmtId="0" fontId="13" fillId="10" borderId="46" xfId="0" applyFont="1" applyFill="1" applyBorder="1" applyAlignment="1">
      <alignment horizontal="center" vertical="center" wrapText="1"/>
    </xf>
    <xf numFmtId="0" fontId="13" fillId="10" borderId="47" xfId="0" applyFont="1" applyFill="1" applyBorder="1" applyAlignment="1">
      <alignment horizontal="center" vertical="center" wrapText="1"/>
    </xf>
    <xf numFmtId="0" fontId="13" fillId="10" borderId="22" xfId="0" applyFont="1" applyFill="1" applyBorder="1" applyAlignment="1">
      <alignment horizontal="center" vertical="center" wrapText="1"/>
    </xf>
    <xf numFmtId="49" fontId="43" fillId="3" borderId="45" xfId="0" applyNumberFormat="1" applyFont="1" applyFill="1" applyBorder="1" applyAlignment="1">
      <alignment horizontal="left" vertical="center" wrapText="1"/>
    </xf>
    <xf numFmtId="49" fontId="43" fillId="3" borderId="46" xfId="0" applyNumberFormat="1" applyFont="1" applyFill="1" applyBorder="1" applyAlignment="1">
      <alignment horizontal="left" vertical="center" wrapText="1"/>
    </xf>
    <xf numFmtId="49" fontId="43" fillId="3" borderId="47" xfId="0" applyNumberFormat="1" applyFont="1" applyFill="1" applyBorder="1" applyAlignment="1">
      <alignment horizontal="left" vertical="center" wrapText="1"/>
    </xf>
    <xf numFmtId="49" fontId="43" fillId="3" borderId="48" xfId="0" applyNumberFormat="1" applyFont="1" applyFill="1" applyBorder="1" applyAlignment="1">
      <alignment horizontal="left" vertical="center" wrapText="1"/>
    </xf>
    <xf numFmtId="49" fontId="43" fillId="3" borderId="49" xfId="0" applyNumberFormat="1" applyFont="1" applyFill="1" applyBorder="1" applyAlignment="1">
      <alignment horizontal="left" vertical="center" wrapText="1"/>
    </xf>
    <xf numFmtId="49" fontId="43" fillId="3" borderId="50" xfId="0" applyNumberFormat="1" applyFont="1" applyFill="1" applyBorder="1" applyAlignment="1">
      <alignment horizontal="left" vertical="center" wrapText="1"/>
    </xf>
    <xf numFmtId="0" fontId="36" fillId="0" borderId="4" xfId="55" applyFont="1" applyBorder="1" applyAlignment="1">
      <alignment horizontal="center" vertical="center" wrapText="1"/>
    </xf>
    <xf numFmtId="0" fontId="36" fillId="0" borderId="43" xfId="55" applyFont="1" applyBorder="1" applyAlignment="1">
      <alignment horizontal="center" vertical="center" wrapText="1"/>
    </xf>
    <xf numFmtId="0" fontId="36" fillId="0" borderId="44" xfId="55" applyFont="1" applyBorder="1" applyAlignment="1">
      <alignment horizontal="center" vertical="center" wrapText="1"/>
    </xf>
    <xf numFmtId="0" fontId="38" fillId="10" borderId="5" xfId="0" applyFont="1" applyFill="1" applyBorder="1" applyAlignment="1">
      <alignment horizontal="center" vertical="center" wrapText="1"/>
    </xf>
    <xf numFmtId="0" fontId="38" fillId="10" borderId="46" xfId="0" applyFont="1" applyFill="1" applyBorder="1" applyAlignment="1">
      <alignment horizontal="center" vertical="center" wrapText="1"/>
    </xf>
    <xf numFmtId="0" fontId="38" fillId="10" borderId="47" xfId="0" applyFont="1" applyFill="1" applyBorder="1" applyAlignment="1">
      <alignment horizontal="center" vertical="center" wrapText="1"/>
    </xf>
    <xf numFmtId="49" fontId="74" fillId="3" borderId="45" xfId="0" applyNumberFormat="1" applyFont="1" applyFill="1" applyBorder="1" applyAlignment="1">
      <alignment horizontal="center" vertical="center" wrapText="1"/>
    </xf>
    <xf numFmtId="49" fontId="34" fillId="3" borderId="3" xfId="0" applyNumberFormat="1" applyFont="1" applyFill="1" applyBorder="1" applyAlignment="1">
      <alignment horizontal="center" vertical="center" wrapText="1"/>
    </xf>
    <xf numFmtId="49" fontId="74" fillId="3" borderId="52" xfId="0" applyNumberFormat="1" applyFont="1" applyFill="1" applyBorder="1" applyAlignment="1">
      <alignment horizontal="center" vertical="center" wrapText="1"/>
    </xf>
    <xf numFmtId="0" fontId="36" fillId="8" borderId="3" xfId="0" applyFont="1" applyFill="1" applyBorder="1" applyAlignment="1">
      <alignment horizontal="center" vertical="center"/>
    </xf>
    <xf numFmtId="49" fontId="36" fillId="3" borderId="5" xfId="0" applyNumberFormat="1" applyFont="1" applyFill="1" applyBorder="1" applyAlignment="1">
      <alignment horizontal="center" vertical="center"/>
    </xf>
    <xf numFmtId="49" fontId="36" fillId="3" borderId="6" xfId="0" applyNumberFormat="1" applyFont="1" applyFill="1" applyBorder="1" applyAlignment="1">
      <alignment horizontal="center" vertical="center"/>
    </xf>
    <xf numFmtId="49" fontId="72" fillId="3" borderId="5" xfId="0" applyNumberFormat="1"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0" fontId="12" fillId="0" borderId="3" xfId="0" applyFont="1" applyBorder="1" applyAlignment="1">
      <alignment horizontal="left" vertical="center" wrapText="1"/>
    </xf>
    <xf numFmtId="49" fontId="38" fillId="3" borderId="5"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4" fillId="15" borderId="5" xfId="0" applyNumberFormat="1" applyFont="1" applyFill="1" applyBorder="1" applyAlignment="1">
      <alignment horizontal="center" vertical="center"/>
    </xf>
    <xf numFmtId="49" fontId="38" fillId="15" borderId="22" xfId="0" applyNumberFormat="1" applyFont="1" applyFill="1" applyBorder="1" applyAlignment="1">
      <alignment horizontal="center" vertical="center"/>
    </xf>
    <xf numFmtId="49" fontId="38" fillId="15" borderId="6" xfId="0" applyNumberFormat="1" applyFont="1" applyFill="1" applyBorder="1" applyAlignment="1">
      <alignment horizontal="center" vertical="center"/>
    </xf>
    <xf numFmtId="0" fontId="13" fillId="0" borderId="46" xfId="0" applyFont="1" applyBorder="1" applyAlignment="1">
      <alignment horizontal="center" vertical="center"/>
    </xf>
    <xf numFmtId="49" fontId="43" fillId="3" borderId="5" xfId="0" applyNumberFormat="1" applyFont="1" applyFill="1" applyBorder="1" applyAlignment="1">
      <alignment horizontal="center" vertical="center"/>
    </xf>
    <xf numFmtId="49" fontId="43" fillId="3" borderId="22" xfId="0" applyNumberFormat="1" applyFont="1" applyFill="1" applyBorder="1" applyAlignment="1">
      <alignment horizontal="center" vertical="center"/>
    </xf>
    <xf numFmtId="49" fontId="43" fillId="3" borderId="6" xfId="0" applyNumberFormat="1" applyFont="1" applyFill="1" applyBorder="1" applyAlignment="1">
      <alignment horizontal="center" vertical="center"/>
    </xf>
    <xf numFmtId="49" fontId="63" fillId="3" borderId="3" xfId="0" applyNumberFormat="1" applyFont="1" applyFill="1" applyBorder="1" applyAlignment="1">
      <alignment horizontal="left" vertical="center" wrapText="1"/>
    </xf>
    <xf numFmtId="49" fontId="58" fillId="3" borderId="44" xfId="0" applyNumberFormat="1" applyFont="1" applyFill="1" applyBorder="1" applyAlignment="1">
      <alignment horizontal="center" vertical="center" wrapText="1"/>
    </xf>
    <xf numFmtId="49" fontId="12" fillId="3" borderId="5" xfId="0" applyNumberFormat="1" applyFont="1" applyFill="1" applyBorder="1" applyAlignment="1">
      <alignment horizontal="left" vertical="center" wrapText="1"/>
    </xf>
    <xf numFmtId="49" fontId="12" fillId="3" borderId="22" xfId="0" applyNumberFormat="1" applyFont="1" applyFill="1" applyBorder="1" applyAlignment="1">
      <alignment horizontal="left" vertical="center" wrapText="1"/>
    </xf>
    <xf numFmtId="49" fontId="12" fillId="3" borderId="6" xfId="0" applyNumberFormat="1" applyFont="1" applyFill="1" applyBorder="1" applyAlignment="1">
      <alignment horizontal="left" vertical="center" wrapText="1"/>
    </xf>
    <xf numFmtId="49" fontId="12" fillId="3" borderId="4" xfId="0" applyNumberFormat="1" applyFont="1" applyFill="1" applyBorder="1" applyAlignment="1">
      <alignment horizontal="center" vertical="center" wrapText="1"/>
    </xf>
    <xf numFmtId="49" fontId="13" fillId="3" borderId="45" xfId="0" applyNumberFormat="1" applyFont="1" applyFill="1" applyBorder="1" applyAlignment="1">
      <alignment horizontal="center" vertical="center" wrapText="1"/>
    </xf>
    <xf numFmtId="0" fontId="77" fillId="3" borderId="5" xfId="0" applyFont="1" applyFill="1" applyBorder="1" applyAlignment="1">
      <alignment horizontal="center" vertical="center" wrapText="1"/>
    </xf>
    <xf numFmtId="0" fontId="61" fillId="0" borderId="3" xfId="55" applyFont="1" applyBorder="1" applyAlignment="1">
      <alignment horizontal="center" vertical="center" wrapText="1"/>
    </xf>
    <xf numFmtId="0" fontId="61" fillId="0" borderId="6" xfId="55" applyFont="1" applyBorder="1" applyAlignment="1">
      <alignment horizontal="center" vertical="center" wrapText="1"/>
    </xf>
    <xf numFmtId="0" fontId="74" fillId="0" borderId="47" xfId="55" applyFont="1" applyBorder="1" applyAlignment="1">
      <alignment horizontal="center" vertical="center" wrapText="1"/>
    </xf>
    <xf numFmtId="0" fontId="77" fillId="3" borderId="45" xfId="0" applyFont="1" applyFill="1" applyBorder="1" applyAlignment="1">
      <alignment horizontal="center" vertical="center" wrapText="1"/>
    </xf>
    <xf numFmtId="0" fontId="61" fillId="0" borderId="44" xfId="55" applyFont="1" applyBorder="1" applyAlignment="1">
      <alignment horizontal="center" vertical="center" wrapText="1"/>
    </xf>
    <xf numFmtId="0" fontId="61" fillId="0" borderId="4" xfId="55" applyFont="1" applyBorder="1" applyAlignment="1">
      <alignment horizontal="center" vertical="center" wrapText="1"/>
    </xf>
    <xf numFmtId="0" fontId="74" fillId="0" borderId="4" xfId="55" applyFont="1" applyBorder="1" applyAlignment="1">
      <alignment horizontal="center" vertical="center" wrapText="1"/>
    </xf>
    <xf numFmtId="0" fontId="65" fillId="10" borderId="53" xfId="0" applyFont="1" applyFill="1" applyBorder="1" applyAlignment="1">
      <alignment horizontal="center" vertical="center" wrapText="1"/>
    </xf>
    <xf numFmtId="0" fontId="65" fillId="10" borderId="54" xfId="0" applyFont="1" applyFill="1" applyBorder="1" applyAlignment="1">
      <alignment horizontal="center" vertical="center" wrapText="1"/>
    </xf>
    <xf numFmtId="0" fontId="65" fillId="10" borderId="55" xfId="0" applyFont="1" applyFill="1" applyBorder="1" applyAlignment="1">
      <alignment horizontal="center" vertical="center" wrapText="1"/>
    </xf>
    <xf numFmtId="0" fontId="65" fillId="10" borderId="56" xfId="0" applyFont="1" applyFill="1" applyBorder="1" applyAlignment="1">
      <alignment horizontal="center" vertical="center" wrapText="1"/>
    </xf>
    <xf numFmtId="0" fontId="65" fillId="10" borderId="57" xfId="0" applyFont="1" applyFill="1" applyBorder="1" applyAlignment="1">
      <alignment horizontal="center" vertical="center" wrapText="1"/>
    </xf>
    <xf numFmtId="0" fontId="65" fillId="10" borderId="58" xfId="0" applyFont="1" applyFill="1" applyBorder="1" applyAlignment="1">
      <alignment horizontal="center" vertical="center" wrapText="1"/>
    </xf>
    <xf numFmtId="0" fontId="77" fillId="3" borderId="3" xfId="0" applyFont="1" applyFill="1" applyBorder="1" applyAlignment="1">
      <alignment horizontal="center" vertical="center" wrapText="1"/>
    </xf>
    <xf numFmtId="0" fontId="65" fillId="10" borderId="45" xfId="0" applyFont="1" applyFill="1" applyBorder="1" applyAlignment="1">
      <alignment horizontal="center" vertical="center" wrapText="1"/>
    </xf>
    <xf numFmtId="0" fontId="65" fillId="10" borderId="46" xfId="0" applyFont="1" applyFill="1" applyBorder="1" applyAlignment="1">
      <alignment horizontal="center" vertical="center" wrapText="1"/>
    </xf>
    <xf numFmtId="0" fontId="65" fillId="10" borderId="47" xfId="0" applyFont="1" applyFill="1" applyBorder="1" applyAlignment="1">
      <alignment horizontal="center" vertical="center" wrapText="1"/>
    </xf>
    <xf numFmtId="49" fontId="43" fillId="3" borderId="4" xfId="0" applyNumberFormat="1" applyFont="1" applyFill="1" applyBorder="1" applyAlignment="1">
      <alignment horizontal="center" vertical="center" wrapText="1"/>
    </xf>
    <xf numFmtId="0" fontId="61" fillId="0" borderId="3" xfId="55" applyFont="1" applyBorder="1" applyAlignment="1">
      <alignment horizontal="center" vertical="center"/>
    </xf>
    <xf numFmtId="0" fontId="65" fillId="10" borderId="5" xfId="0" applyFont="1" applyFill="1" applyBorder="1" applyAlignment="1">
      <alignment horizontal="left" vertical="center" wrapText="1"/>
    </xf>
    <xf numFmtId="0" fontId="65" fillId="10" borderId="46" xfId="0" applyFont="1" applyFill="1" applyBorder="1" applyAlignment="1">
      <alignment horizontal="left" vertical="center" wrapText="1"/>
    </xf>
    <xf numFmtId="0" fontId="65" fillId="10" borderId="47" xfId="0" applyFont="1" applyFill="1" applyBorder="1" applyAlignment="1">
      <alignment horizontal="left" vertical="center" wrapText="1"/>
    </xf>
    <xf numFmtId="0" fontId="68"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8" xfId="0" applyFont="1" applyFill="1" applyBorder="1" applyAlignment="1">
      <alignment horizontal="left" vertical="center" wrapText="1"/>
    </xf>
    <xf numFmtId="0" fontId="13" fillId="3" borderId="49" xfId="0" applyFont="1" applyFill="1" applyBorder="1" applyAlignment="1">
      <alignment horizontal="left" vertical="center" wrapText="1"/>
    </xf>
    <xf numFmtId="0" fontId="13" fillId="3" borderId="50" xfId="0" applyFont="1" applyFill="1" applyBorder="1" applyAlignment="1">
      <alignment horizontal="left" vertical="center" wrapText="1"/>
    </xf>
    <xf numFmtId="49" fontId="38" fillId="3" borderId="3" xfId="0" applyNumberFormat="1" applyFont="1" applyFill="1" applyBorder="1" applyAlignment="1">
      <alignment horizontal="left" vertical="center" wrapText="1"/>
    </xf>
    <xf numFmtId="0" fontId="38" fillId="3" borderId="3" xfId="0" applyFont="1" applyFill="1" applyBorder="1" applyAlignment="1">
      <alignment horizontal="center" vertical="center" wrapText="1"/>
    </xf>
    <xf numFmtId="0" fontId="34" fillId="3" borderId="3" xfId="0" applyFont="1" applyFill="1" applyBorder="1" applyAlignment="1">
      <alignment horizontal="center" vertical="center" wrapText="1"/>
    </xf>
    <xf numFmtId="49" fontId="40" fillId="3" borderId="5" xfId="0" applyNumberFormat="1" applyFont="1" applyFill="1" applyBorder="1" applyAlignment="1">
      <alignment horizontal="left" vertical="center" wrapText="1"/>
    </xf>
    <xf numFmtId="49" fontId="13" fillId="8" borderId="3" xfId="0" applyNumberFormat="1" applyFont="1" applyFill="1" applyBorder="1" applyAlignment="1">
      <alignment horizontal="left" vertical="center" wrapText="1"/>
    </xf>
    <xf numFmtId="49" fontId="78" fillId="8" borderId="3" xfId="0" applyNumberFormat="1" applyFont="1" applyFill="1" applyBorder="1" applyAlignment="1">
      <alignment horizontal="left" vertical="center" wrapText="1"/>
    </xf>
    <xf numFmtId="49" fontId="12" fillId="3" borderId="3" xfId="0" applyNumberFormat="1" applyFont="1" applyFill="1" applyBorder="1" applyAlignment="1">
      <alignment horizontal="center" vertical="center" wrapText="1"/>
    </xf>
    <xf numFmtId="0" fontId="79" fillId="0" borderId="7" xfId="0" applyFon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80" fillId="0" borderId="7" xfId="0" applyFont="1" applyBorder="1" applyAlignment="1">
      <alignment horizontal="center" vertical="center"/>
    </xf>
    <xf numFmtId="49" fontId="12" fillId="3" borderId="50" xfId="0" applyNumberFormat="1" applyFont="1" applyFill="1" applyBorder="1" applyAlignment="1">
      <alignment horizontal="left" vertical="center" wrapText="1"/>
    </xf>
    <xf numFmtId="49" fontId="12" fillId="3" borderId="44" xfId="0" applyNumberFormat="1" applyFont="1" applyFill="1" applyBorder="1" applyAlignment="1">
      <alignment horizontal="left" vertical="center" wrapText="1"/>
    </xf>
    <xf numFmtId="49" fontId="81" fillId="0" borderId="0" xfId="0" applyNumberFormat="1" applyFont="1" applyFill="1" applyBorder="1" applyAlignment="1">
      <alignment horizontal="left" vertical="top" wrapText="1"/>
    </xf>
    <xf numFmtId="0" fontId="82" fillId="0" borderId="59" xfId="0" applyFont="1" applyFill="1" applyBorder="1" applyAlignment="1">
      <alignment horizontal="center" vertical="center" wrapText="1"/>
    </xf>
    <xf numFmtId="0" fontId="83" fillId="0" borderId="60" xfId="0" applyFont="1" applyFill="1" applyBorder="1" applyAlignment="1">
      <alignment horizontal="center" vertical="center" wrapText="1"/>
    </xf>
    <xf numFmtId="0" fontId="83" fillId="0" borderId="61" xfId="0" applyFont="1" applyFill="1" applyBorder="1" applyAlignment="1">
      <alignment horizontal="center" vertical="center" wrapText="1"/>
    </xf>
    <xf numFmtId="0" fontId="84" fillId="15" borderId="62" xfId="0" applyFont="1" applyFill="1" applyBorder="1" applyAlignment="1">
      <alignment horizontal="center" vertical="center" wrapText="1"/>
    </xf>
    <xf numFmtId="58" fontId="84" fillId="15" borderId="62" xfId="0" applyNumberFormat="1" applyFont="1" applyFill="1" applyBorder="1" applyAlignment="1">
      <alignment horizontal="center" vertical="center" wrapText="1"/>
    </xf>
    <xf numFmtId="0" fontId="81" fillId="0" borderId="0" xfId="0" applyNumberFormat="1" applyFont="1" applyFill="1" applyBorder="1" applyAlignment="1">
      <alignment horizontal="left" vertical="top" wrapText="1"/>
    </xf>
    <xf numFmtId="0" fontId="84" fillId="15" borderId="63" xfId="0" applyFont="1" applyFill="1" applyBorder="1" applyAlignment="1">
      <alignment horizontal="center" vertical="center" wrapText="1"/>
    </xf>
    <xf numFmtId="0" fontId="84" fillId="0" borderId="63" xfId="0" applyFont="1" applyFill="1" applyBorder="1" applyAlignment="1">
      <alignment horizontal="center" vertical="center" wrapText="1"/>
    </xf>
    <xf numFmtId="14" fontId="85" fillId="0" borderId="63" xfId="0" applyNumberFormat="1" applyFont="1" applyFill="1" applyBorder="1" applyAlignment="1">
      <alignment horizontal="center" vertical="center" wrapText="1"/>
    </xf>
    <xf numFmtId="180" fontId="81" fillId="0" borderId="0" xfId="0" applyNumberFormat="1" applyFont="1" applyFill="1" applyBorder="1" applyAlignment="1">
      <alignment horizontal="left" vertical="top" wrapText="1"/>
    </xf>
    <xf numFmtId="0" fontId="81" fillId="15" borderId="63" xfId="0" applyFont="1" applyFill="1" applyBorder="1" applyAlignment="1">
      <alignment horizontal="center" vertical="center" wrapText="1"/>
    </xf>
    <xf numFmtId="0" fontId="81" fillId="0" borderId="63" xfId="0" applyFont="1" applyFill="1" applyBorder="1" applyAlignment="1">
      <alignment horizontal="center" vertical="center" wrapText="1"/>
    </xf>
    <xf numFmtId="0" fontId="86" fillId="15" borderId="63" xfId="0" applyFont="1" applyFill="1" applyBorder="1" applyAlignment="1">
      <alignment horizontal="center" vertical="center" wrapText="1"/>
    </xf>
    <xf numFmtId="0" fontId="87" fillId="15" borderId="63" xfId="0" applyFont="1" applyFill="1" applyBorder="1" applyAlignment="1">
      <alignment horizontal="center" vertical="center" wrapText="1"/>
    </xf>
    <xf numFmtId="0" fontId="82" fillId="0" borderId="63" xfId="0" applyFont="1" applyFill="1" applyBorder="1" applyAlignment="1">
      <alignment horizontal="center" vertical="center" wrapText="1"/>
    </xf>
    <xf numFmtId="0" fontId="83" fillId="0" borderId="63" xfId="0" applyFont="1" applyFill="1" applyBorder="1" applyAlignment="1">
      <alignment horizontal="center" vertical="center" wrapText="1"/>
    </xf>
    <xf numFmtId="58" fontId="84" fillId="15" borderId="63" xfId="0" applyNumberFormat="1" applyFont="1" applyFill="1" applyBorder="1" applyAlignment="1">
      <alignment horizontal="center" vertical="center" wrapText="1"/>
    </xf>
    <xf numFmtId="0" fontId="88" fillId="0" borderId="63" xfId="0" applyFont="1" applyFill="1" applyBorder="1" applyAlignment="1">
      <alignment horizontal="center" vertical="top" wrapText="1"/>
    </xf>
    <xf numFmtId="0" fontId="89" fillId="0" borderId="63" xfId="0" applyFont="1" applyFill="1" applyBorder="1" applyAlignment="1">
      <alignment horizontal="left" vertical="top" wrapText="1"/>
    </xf>
    <xf numFmtId="0" fontId="90" fillId="3" borderId="63" xfId="0" applyFont="1" applyFill="1" applyBorder="1" applyAlignment="1">
      <alignment horizontal="center" vertical="center" wrapText="1"/>
    </xf>
    <xf numFmtId="0" fontId="91" fillId="0" borderId="63" xfId="0" applyFont="1" applyFill="1" applyBorder="1" applyAlignment="1">
      <alignment horizontal="center" wrapText="1"/>
    </xf>
    <xf numFmtId="0" fontId="81" fillId="0" borderId="63" xfId="0" applyFont="1" applyFill="1" applyBorder="1" applyAlignment="1">
      <alignment horizontal="center" vertical="top" wrapText="1"/>
    </xf>
    <xf numFmtId="49" fontId="92" fillId="0" borderId="0" xfId="0" applyNumberFormat="1" applyFont="1" applyFill="1" applyBorder="1" applyAlignment="1">
      <alignment horizontal="left" vertical="top"/>
    </xf>
    <xf numFmtId="0" fontId="93" fillId="0" borderId="0" xfId="0" applyFont="1">
      <alignment vertical="center"/>
    </xf>
    <xf numFmtId="0" fontId="6" fillId="0" borderId="0" xfId="0" applyFont="1">
      <alignment vertical="center"/>
    </xf>
    <xf numFmtId="49" fontId="38" fillId="0" borderId="3" xfId="0" applyNumberFormat="1" applyFont="1" applyBorder="1" applyAlignment="1">
      <alignment horizontal="center" vertical="center"/>
    </xf>
    <xf numFmtId="0" fontId="38" fillId="0" borderId="3" xfId="0" applyFont="1" applyBorder="1" applyAlignment="1">
      <alignment horizontal="center" vertical="center"/>
    </xf>
    <xf numFmtId="49" fontId="38" fillId="0" borderId="5" xfId="0" applyNumberFormat="1" applyFont="1" applyBorder="1" applyAlignment="1">
      <alignment horizontal="center" vertical="center"/>
    </xf>
    <xf numFmtId="49" fontId="38" fillId="0" borderId="22" xfId="0" applyNumberFormat="1" applyFont="1" applyBorder="1" applyAlignment="1">
      <alignment horizontal="center" vertical="center"/>
    </xf>
    <xf numFmtId="49" fontId="38" fillId="0" borderId="6" xfId="0" applyNumberFormat="1" applyFont="1" applyBorder="1" applyAlignment="1">
      <alignment horizontal="center" vertical="center"/>
    </xf>
    <xf numFmtId="0" fontId="94" fillId="0" borderId="3" xfId="6" applyFont="1" applyFill="1" applyBorder="1" applyAlignment="1">
      <alignment horizontal="center" vertical="center"/>
    </xf>
    <xf numFmtId="49" fontId="38" fillId="0" borderId="4" xfId="0" applyNumberFormat="1" applyFont="1" applyBorder="1" applyAlignment="1">
      <alignment horizontal="center" vertical="center"/>
    </xf>
    <xf numFmtId="49" fontId="12" fillId="0" borderId="3" xfId="0" applyNumberFormat="1" applyFont="1" applyBorder="1" applyAlignment="1">
      <alignment horizontal="left" vertical="center" wrapText="1"/>
    </xf>
    <xf numFmtId="49" fontId="95" fillId="0" borderId="3" xfId="6" applyNumberFormat="1" applyFont="1" applyFill="1" applyBorder="1" applyAlignment="1">
      <alignment horizontal="center" vertical="center"/>
    </xf>
    <xf numFmtId="49" fontId="95" fillId="0" borderId="3" xfId="0" applyNumberFormat="1" applyFont="1" applyBorder="1" applyAlignment="1">
      <alignment horizontal="center" vertical="center"/>
    </xf>
    <xf numFmtId="49" fontId="74" fillId="0" borderId="4" xfId="0" applyNumberFormat="1" applyFont="1" applyBorder="1" applyAlignment="1">
      <alignment horizontal="center" vertical="center"/>
    </xf>
    <xf numFmtId="49" fontId="96" fillId="0" borderId="3" xfId="6" applyNumberFormat="1" applyFont="1" applyFill="1" applyBorder="1" applyAlignment="1">
      <alignment horizontal="center" vertical="center"/>
    </xf>
    <xf numFmtId="49" fontId="74" fillId="0" borderId="43" xfId="0" applyNumberFormat="1" applyFont="1" applyBorder="1" applyAlignment="1">
      <alignment horizontal="center" vertical="center"/>
    </xf>
    <xf numFmtId="49" fontId="63" fillId="0" borderId="3"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95" fillId="0" borderId="0" xfId="6" applyNumberFormat="1" applyFont="1" applyFill="1" applyBorder="1" applyAlignment="1">
      <alignment horizontal="center" vertical="center"/>
    </xf>
    <xf numFmtId="49" fontId="95" fillId="0" borderId="0" xfId="0" applyNumberFormat="1" applyFont="1" applyAlignment="1">
      <alignment horizontal="center" vertical="center"/>
    </xf>
    <xf numFmtId="49" fontId="74" fillId="0" borderId="44" xfId="0" applyNumberFormat="1" applyFont="1" applyBorder="1" applyAlignment="1">
      <alignment horizontal="center" vertical="center"/>
    </xf>
    <xf numFmtId="49" fontId="40" fillId="0" borderId="3" xfId="6" applyNumberFormat="1" applyFont="1" applyFill="1" applyBorder="1" applyAlignment="1">
      <alignment horizontal="center" vertical="center"/>
    </xf>
    <xf numFmtId="49" fontId="97" fillId="0" borderId="3" xfId="6" applyNumberFormat="1" applyFont="1" applyFill="1" applyBorder="1" applyAlignment="1">
      <alignment horizontal="center" vertical="center"/>
    </xf>
    <xf numFmtId="49" fontId="98" fillId="0" borderId="3" xfId="0" applyNumberFormat="1" applyFont="1" applyBorder="1" applyAlignment="1">
      <alignment horizontal="left" vertical="center" wrapText="1"/>
    </xf>
    <xf numFmtId="49" fontId="43" fillId="0" borderId="3" xfId="6" applyNumberFormat="1" applyFont="1" applyFill="1" applyBorder="1" applyAlignment="1">
      <alignment horizontal="center" vertical="center"/>
    </xf>
    <xf numFmtId="0" fontId="99" fillId="0" borderId="3" xfId="0" applyFont="1" applyBorder="1" applyAlignment="1">
      <alignment horizontal="center" vertical="center"/>
    </xf>
    <xf numFmtId="0" fontId="98" fillId="0" borderId="3" xfId="0" applyFont="1" applyBorder="1" applyAlignment="1">
      <alignment horizontal="left"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9_2014年4月2号起F价" xfId="49"/>
    <cellStyle name="Normal 41" xfId="50"/>
    <cellStyle name="常规 10" xfId="51"/>
    <cellStyle name="常规 10 2 4 2" xfId="52"/>
    <cellStyle name="常规 11" xfId="53"/>
    <cellStyle name="常规 12" xfId="54"/>
    <cellStyle name="常规 122" xfId="55"/>
    <cellStyle name="常规 18" xfId="56"/>
    <cellStyle name="常规 2" xfId="57"/>
    <cellStyle name="常规 2 2" xfId="58"/>
    <cellStyle name="常规 2 2 3_buylogic快递邮寄优惠价2013-5-17起最新 2" xfId="59"/>
    <cellStyle name="常规 2 7" xfId="60"/>
    <cellStyle name="常规 2 8" xfId="61"/>
    <cellStyle name="常规 266" xfId="62"/>
    <cellStyle name="常规 3" xfId="63"/>
    <cellStyle name="常规 8" xfId="64"/>
    <cellStyle name="解释性文本 2" xfId="65"/>
    <cellStyle name="표준_1" xfId="66"/>
    <cellStyle name="常规 18 2" xfId="67"/>
    <cellStyle name="常规 122 4" xfId="68"/>
  </cellStyles>
  <tableStyles count="0" defaultTableStyle="TableStyleMedium2" defaultPivotStyle="PivotStyleLight16"/>
  <colors>
    <mruColors>
      <color rgb="00F37A29"/>
      <color rgb="00F43308"/>
      <color rgb="000F39C3"/>
      <color rgb="000B5FD1"/>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113665</xdr:colOff>
      <xdr:row>8</xdr:row>
      <xdr:rowOff>223520</xdr:rowOff>
    </xdr:from>
    <xdr:to>
      <xdr:col>9</xdr:col>
      <xdr:colOff>716915</xdr:colOff>
      <xdr:row>10</xdr:row>
      <xdr:rowOff>850265</xdr:rowOff>
    </xdr:to>
    <xdr:pic>
      <xdr:nvPicPr>
        <xdr:cNvPr id="2" name="图片 1" descr="图片2"/>
        <xdr:cNvPicPr>
          <a:picLocks noChangeAspect="1"/>
        </xdr:cNvPicPr>
      </xdr:nvPicPr>
      <xdr:blipFill>
        <a:blip r:embed="rId1"/>
        <a:stretch>
          <a:fillRect/>
        </a:stretch>
      </xdr:blipFill>
      <xdr:spPr>
        <a:xfrm>
          <a:off x="12153265" y="5739765"/>
          <a:ext cx="2579370" cy="232854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hyperlink" Target="https://www.trade-tariff.service.gov.uk/sections"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25"/>
  <sheetViews>
    <sheetView tabSelected="1" workbookViewId="0">
      <selection activeCell="D31" sqref="D31"/>
    </sheetView>
  </sheetViews>
  <sheetFormatPr defaultColWidth="9" defaultRowHeight="13.5"/>
  <cols>
    <col min="1" max="1" width="11.6666666666667" style="398" customWidth="1"/>
    <col min="2" max="3" width="9" style="398"/>
    <col min="4" max="4" width="31" style="398" customWidth="1"/>
    <col min="5" max="5" width="17.5333333333333" style="398" customWidth="1"/>
    <col min="6" max="6" width="20.7333333333333" style="398" customWidth="1"/>
    <col min="7" max="7" width="19.4" style="398" customWidth="1"/>
    <col min="8" max="8" width="15.2666666666667" style="398" customWidth="1"/>
    <col min="9" max="9" width="51.6666666666667" style="398" customWidth="1"/>
    <col min="10" max="16384" width="9" style="398"/>
  </cols>
  <sheetData>
    <row r="1" s="397" customFormat="1" ht="30" customHeight="1" spans="1:16">
      <c r="A1" s="399" t="s">
        <v>0</v>
      </c>
      <c r="B1" s="399" t="s">
        <v>1</v>
      </c>
      <c r="C1" s="400"/>
      <c r="D1" s="400"/>
      <c r="E1" s="399" t="s">
        <v>2</v>
      </c>
      <c r="F1" s="399" t="s">
        <v>3</v>
      </c>
      <c r="G1" s="399" t="s">
        <v>4</v>
      </c>
      <c r="H1" s="399" t="s">
        <v>5</v>
      </c>
      <c r="I1" s="399" t="s">
        <v>6</v>
      </c>
    </row>
    <row r="2" s="397" customFormat="1" ht="30" customHeight="1" spans="1:16">
      <c r="A2" s="400">
        <v>1</v>
      </c>
      <c r="B2" s="401" t="s">
        <v>7</v>
      </c>
      <c r="C2" s="402"/>
      <c r="D2" s="403"/>
      <c r="E2" s="404" t="s">
        <v>8</v>
      </c>
      <c r="F2" s="399"/>
      <c r="G2" s="399"/>
      <c r="H2" s="405" t="s">
        <v>9</v>
      </c>
      <c r="I2" s="406" t="s">
        <v>10</v>
      </c>
    </row>
    <row r="3" s="397" customFormat="1" ht="30" customHeight="1" spans="1:16">
      <c r="A3" s="400">
        <v>2</v>
      </c>
      <c r="B3" s="401" t="s">
        <v>11</v>
      </c>
      <c r="C3" s="402"/>
      <c r="D3" s="403"/>
      <c r="E3" s="404" t="s">
        <v>8</v>
      </c>
      <c r="F3" s="407" t="s">
        <v>12</v>
      </c>
      <c r="G3" s="408" t="s">
        <v>13</v>
      </c>
      <c r="H3" s="409" t="s">
        <v>14</v>
      </c>
      <c r="I3" s="406" t="s">
        <v>15</v>
      </c>
    </row>
    <row r="4" ht="30" customHeight="1" spans="1:16">
      <c r="A4" s="400">
        <f>ROW(A2)</f>
        <v>2</v>
      </c>
      <c r="B4" s="401" t="s">
        <v>16</v>
      </c>
      <c r="C4" s="402"/>
      <c r="D4" s="403"/>
      <c r="E4" s="404" t="s">
        <v>8</v>
      </c>
      <c r="F4" s="410" t="s">
        <v>17</v>
      </c>
      <c r="G4" s="408" t="s">
        <v>18</v>
      </c>
      <c r="H4" s="411"/>
      <c r="I4" s="406" t="s">
        <v>19</v>
      </c>
    </row>
    <row r="5" ht="30" customHeight="1" spans="1:16">
      <c r="A5" s="400">
        <f>ROW(A3)</f>
        <v>3</v>
      </c>
      <c r="B5" s="401" t="s">
        <v>20</v>
      </c>
      <c r="C5" s="402"/>
      <c r="D5" s="403"/>
      <c r="E5" s="404" t="s">
        <v>8</v>
      </c>
      <c r="F5" s="407" t="s">
        <v>21</v>
      </c>
      <c r="G5" s="408" t="s">
        <v>22</v>
      </c>
      <c r="H5" s="411"/>
      <c r="I5" s="406" t="s">
        <v>23</v>
      </c>
    </row>
    <row r="6" ht="30" customHeight="1" spans="1:16">
      <c r="A6" s="400">
        <f>ROW(A4)</f>
        <v>4</v>
      </c>
      <c r="B6" s="401" t="s">
        <v>24</v>
      </c>
      <c r="C6" s="402"/>
      <c r="D6" s="403"/>
      <c r="E6" s="404" t="s">
        <v>8</v>
      </c>
      <c r="F6" s="407" t="s">
        <v>25</v>
      </c>
      <c r="G6" s="408" t="s">
        <v>26</v>
      </c>
      <c r="H6" s="411"/>
      <c r="I6" s="406" t="s">
        <v>27</v>
      </c>
    </row>
    <row r="7" ht="30" customHeight="1" spans="1:16">
      <c r="A7" s="400">
        <v>6</v>
      </c>
      <c r="B7" s="401" t="s">
        <v>28</v>
      </c>
      <c r="C7" s="402"/>
      <c r="D7" s="403"/>
      <c r="E7" s="404" t="s">
        <v>8</v>
      </c>
      <c r="F7" s="410" t="s">
        <v>17</v>
      </c>
      <c r="G7" s="408" t="s">
        <v>29</v>
      </c>
      <c r="H7" s="411"/>
      <c r="I7" s="406" t="s">
        <v>30</v>
      </c>
    </row>
    <row r="8" ht="30" customHeight="1" spans="1:16">
      <c r="A8" s="400">
        <v>7</v>
      </c>
      <c r="B8" s="401" t="s">
        <v>31</v>
      </c>
      <c r="C8" s="402"/>
      <c r="D8" s="403"/>
      <c r="E8" s="404" t="s">
        <v>8</v>
      </c>
      <c r="F8" s="407" t="s">
        <v>25</v>
      </c>
      <c r="G8" s="408" t="s">
        <v>32</v>
      </c>
      <c r="H8" s="411"/>
      <c r="I8" s="406" t="s">
        <v>33</v>
      </c>
    </row>
    <row r="9" ht="30" customHeight="1" spans="1:16">
      <c r="A9" s="400">
        <v>8</v>
      </c>
      <c r="B9" s="401" t="s">
        <v>34</v>
      </c>
      <c r="C9" s="402"/>
      <c r="D9" s="403"/>
      <c r="E9" s="404" t="s">
        <v>8</v>
      </c>
      <c r="F9" s="407" t="s">
        <v>25</v>
      </c>
      <c r="G9" s="408" t="s">
        <v>35</v>
      </c>
      <c r="H9" s="411"/>
      <c r="I9" s="406" t="s">
        <v>36</v>
      </c>
    </row>
    <row r="10" ht="30" customHeight="1" spans="1:16">
      <c r="A10" s="400">
        <v>9</v>
      </c>
      <c r="B10" s="401" t="s">
        <v>37</v>
      </c>
      <c r="C10" s="402"/>
      <c r="D10" s="403"/>
      <c r="E10" s="404" t="s">
        <v>8</v>
      </c>
      <c r="F10" s="407" t="s">
        <v>25</v>
      </c>
      <c r="G10" s="408" t="s">
        <v>35</v>
      </c>
      <c r="H10" s="411"/>
      <c r="I10" s="406" t="s">
        <v>38</v>
      </c>
    </row>
    <row r="11" ht="30" customHeight="1" spans="1:16">
      <c r="A11" s="400">
        <v>10</v>
      </c>
      <c r="B11" s="401" t="s">
        <v>39</v>
      </c>
      <c r="C11" s="402"/>
      <c r="D11" s="403"/>
      <c r="E11" s="404" t="s">
        <v>8</v>
      </c>
      <c r="F11" s="407" t="s">
        <v>40</v>
      </c>
      <c r="G11" s="408" t="s">
        <v>41</v>
      </c>
      <c r="H11" s="411"/>
      <c r="I11" s="412" t="s">
        <v>42</v>
      </c>
    </row>
    <row r="12" ht="30" customHeight="1" spans="1:16">
      <c r="A12" s="400">
        <v>11</v>
      </c>
      <c r="B12" s="401" t="s">
        <v>43</v>
      </c>
      <c r="C12" s="402"/>
      <c r="D12" s="403"/>
      <c r="E12" s="404" t="s">
        <v>8</v>
      </c>
      <c r="F12" s="407" t="s">
        <v>21</v>
      </c>
      <c r="G12" s="408" t="s">
        <v>44</v>
      </c>
      <c r="H12" s="411"/>
      <c r="I12" s="406" t="s">
        <v>30</v>
      </c>
    </row>
    <row r="13" ht="30" customHeight="1" spans="1:16">
      <c r="A13" s="400">
        <v>12</v>
      </c>
      <c r="B13" s="401" t="s">
        <v>45</v>
      </c>
      <c r="C13" s="402"/>
      <c r="D13" s="403"/>
      <c r="E13" s="404" t="s">
        <v>8</v>
      </c>
      <c r="F13" s="407" t="s">
        <v>46</v>
      </c>
      <c r="G13" s="408" t="s">
        <v>44</v>
      </c>
      <c r="H13" s="411"/>
      <c r="I13" s="406" t="s">
        <v>47</v>
      </c>
    </row>
    <row r="14" customFormat="1" ht="30" customHeight="1" spans="1:16">
      <c r="A14" s="400">
        <v>13</v>
      </c>
      <c r="B14" s="401" t="s">
        <v>48</v>
      </c>
      <c r="C14" s="402"/>
      <c r="D14" s="403"/>
      <c r="E14" s="404" t="s">
        <v>8</v>
      </c>
      <c r="F14" s="407" t="s">
        <v>46</v>
      </c>
      <c r="G14" s="408" t="s">
        <v>44</v>
      </c>
      <c r="H14" s="411"/>
      <c r="I14" s="413" t="s">
        <v>36</v>
      </c>
    </row>
    <row r="15" customFormat="1" ht="30" customHeight="1" spans="1:16">
      <c r="A15" s="400">
        <v>14</v>
      </c>
      <c r="B15" s="401" t="s">
        <v>49</v>
      </c>
      <c r="C15" s="402"/>
      <c r="D15" s="403"/>
      <c r="E15" s="404" t="s">
        <v>8</v>
      </c>
      <c r="F15" s="407" t="s">
        <v>21</v>
      </c>
      <c r="G15" s="408" t="s">
        <v>44</v>
      </c>
      <c r="H15" s="411"/>
      <c r="I15" s="413" t="s">
        <v>50</v>
      </c>
    </row>
    <row r="16" s="397" customFormat="1" ht="30" customHeight="1" spans="1:16">
      <c r="A16" s="400">
        <v>15</v>
      </c>
      <c r="B16" s="401" t="s">
        <v>51</v>
      </c>
      <c r="C16" s="402"/>
      <c r="D16" s="403"/>
      <c r="E16" s="404" t="s">
        <v>8</v>
      </c>
      <c r="F16" s="407" t="s">
        <v>52</v>
      </c>
      <c r="G16" s="408" t="s">
        <v>53</v>
      </c>
      <c r="H16" s="409" t="s">
        <v>54</v>
      </c>
      <c r="I16" s="413" t="s">
        <v>55</v>
      </c>
      <c r="M16" s="414"/>
      <c r="P16" s="415"/>
    </row>
    <row r="17" ht="30" customHeight="1" spans="1:16">
      <c r="A17" s="400">
        <v>16</v>
      </c>
      <c r="B17" s="401" t="s">
        <v>56</v>
      </c>
      <c r="C17" s="402"/>
      <c r="D17" s="403"/>
      <c r="E17" s="404" t="s">
        <v>8</v>
      </c>
      <c r="F17" s="407" t="s">
        <v>52</v>
      </c>
      <c r="G17" s="408" t="s">
        <v>57</v>
      </c>
      <c r="H17" s="411"/>
      <c r="I17" s="413" t="s">
        <v>58</v>
      </c>
      <c r="K17" s="397"/>
      <c r="L17" s="415"/>
      <c r="M17" s="397"/>
      <c r="N17" s="397"/>
      <c r="O17" s="397"/>
      <c r="P17" s="397"/>
    </row>
    <row r="18" ht="30" customHeight="1" spans="1:16">
      <c r="A18" s="400">
        <v>17</v>
      </c>
      <c r="B18" s="401" t="s">
        <v>59</v>
      </c>
      <c r="C18" s="402"/>
      <c r="D18" s="403"/>
      <c r="E18" s="404" t="s">
        <v>8</v>
      </c>
      <c r="F18" s="407" t="s">
        <v>52</v>
      </c>
      <c r="G18" s="408" t="s">
        <v>60</v>
      </c>
      <c r="H18" s="411"/>
      <c r="I18" s="413" t="s">
        <v>55</v>
      </c>
    </row>
    <row r="19" s="397" customFormat="1" ht="30" customHeight="1" spans="1:16">
      <c r="A19" s="400">
        <v>18</v>
      </c>
      <c r="B19" s="401" t="s">
        <v>61</v>
      </c>
      <c r="C19" s="402"/>
      <c r="D19" s="403"/>
      <c r="E19" s="404" t="s">
        <v>8</v>
      </c>
      <c r="F19" s="407" t="s">
        <v>62</v>
      </c>
      <c r="G19" s="408" t="s">
        <v>63</v>
      </c>
      <c r="H19" s="411"/>
      <c r="I19" s="413" t="s">
        <v>64</v>
      </c>
      <c r="K19" s="398"/>
      <c r="L19" s="398"/>
      <c r="M19" s="398"/>
      <c r="N19" s="398"/>
      <c r="O19" s="398"/>
      <c r="P19" s="398"/>
    </row>
    <row r="20" s="397" customFormat="1" ht="30" customHeight="1" spans="1:16">
      <c r="A20" s="400">
        <v>19</v>
      </c>
      <c r="B20" s="401" t="s">
        <v>65</v>
      </c>
      <c r="C20" s="402"/>
      <c r="D20" s="403"/>
      <c r="E20" s="404" t="s">
        <v>8</v>
      </c>
      <c r="F20" s="407" t="s">
        <v>62</v>
      </c>
      <c r="G20" s="408" t="s">
        <v>63</v>
      </c>
      <c r="H20" s="416"/>
      <c r="I20" s="413" t="s">
        <v>66</v>
      </c>
      <c r="K20" s="398"/>
      <c r="L20" s="398"/>
      <c r="M20" s="398"/>
      <c r="N20" s="398"/>
      <c r="O20" s="398"/>
      <c r="P20" s="398"/>
    </row>
    <row r="21" s="397" customFormat="1" ht="30" customHeight="1" spans="1:16">
      <c r="A21" s="400">
        <v>20</v>
      </c>
      <c r="B21" s="401" t="s">
        <v>67</v>
      </c>
      <c r="C21" s="402"/>
      <c r="D21" s="403"/>
      <c r="E21" s="404" t="s">
        <v>8</v>
      </c>
      <c r="F21" s="407" t="s">
        <v>68</v>
      </c>
      <c r="G21" s="408" t="s">
        <v>69</v>
      </c>
      <c r="H21" s="411" t="s">
        <v>70</v>
      </c>
      <c r="I21" s="413" t="s">
        <v>71</v>
      </c>
      <c r="K21" s="398"/>
      <c r="L21" s="398"/>
      <c r="M21" s="398"/>
      <c r="N21" s="398"/>
      <c r="O21" s="398"/>
      <c r="P21" s="398"/>
    </row>
    <row r="22" s="397" customFormat="1" ht="30" customHeight="1" spans="1:16">
      <c r="A22" s="400">
        <v>21</v>
      </c>
      <c r="B22" s="401" t="s">
        <v>72</v>
      </c>
      <c r="C22" s="402"/>
      <c r="D22" s="403"/>
      <c r="E22" s="404" t="s">
        <v>8</v>
      </c>
      <c r="F22" s="407" t="s">
        <v>52</v>
      </c>
      <c r="G22" s="408" t="s">
        <v>73</v>
      </c>
      <c r="H22" s="411"/>
      <c r="I22" s="413" t="s">
        <v>74</v>
      </c>
      <c r="K22" s="398"/>
      <c r="L22" s="398"/>
      <c r="M22" s="398"/>
      <c r="N22" s="398"/>
      <c r="O22" s="398"/>
      <c r="P22" s="398"/>
    </row>
    <row r="23" ht="30" customHeight="1" spans="1:16">
      <c r="A23" s="400">
        <v>22</v>
      </c>
      <c r="B23" s="401" t="s">
        <v>75</v>
      </c>
      <c r="C23" s="402"/>
      <c r="D23" s="403"/>
      <c r="E23" s="417" t="s">
        <v>76</v>
      </c>
      <c r="F23" s="418"/>
      <c r="G23" s="418"/>
      <c r="H23" s="418"/>
      <c r="I23" s="419"/>
    </row>
    <row r="24" ht="30" customHeight="1" spans="1:16">
      <c r="A24" s="400" t="e">
        <f>ROW(#REF!)</f>
        <v>#REF!</v>
      </c>
      <c r="B24" s="401" t="s">
        <v>77</v>
      </c>
      <c r="C24" s="402"/>
      <c r="D24" s="403"/>
      <c r="E24" s="420" t="s">
        <v>78</v>
      </c>
      <c r="F24" s="418"/>
      <c r="G24" s="421"/>
      <c r="H24" s="421"/>
      <c r="I24" s="422"/>
    </row>
    <row r="25" ht="30" customHeight="1" spans="1:16">
      <c r="A25" s="400" t="e">
        <f>ROW(#REF!)</f>
        <v>#REF!</v>
      </c>
      <c r="B25" s="401" t="s">
        <v>79</v>
      </c>
      <c r="C25" s="402"/>
      <c r="D25" s="403"/>
      <c r="E25" s="420" t="s">
        <v>78</v>
      </c>
      <c r="F25" s="418"/>
      <c r="G25" s="421"/>
      <c r="H25" s="421"/>
      <c r="I25" s="310" t="s">
        <v>80</v>
      </c>
    </row>
  </sheetData>
  <autoFilter xmlns:etc="http://www.wps.cn/officeDocument/2017/etCustomData" ref="A1:P25" etc:filterBottomFollowUsedRange="0">
    <extLst/>
  </autoFilter>
  <mergeCells count="28">
    <mergeCell ref="B1:D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H3:H15"/>
    <mergeCell ref="H16:H20"/>
    <mergeCell ref="H21:H22"/>
  </mergeCells>
  <hyperlinks>
    <hyperlink ref="E24" location="FBA地址参考!A1" display="进入表格"/>
    <hyperlink ref="E25" location="英国海关编码表!A1" display="进入表格"/>
    <hyperlink ref="E23" location="英国空海派包税附加费表格!A1" display="英国附加费表格"/>
    <hyperlink ref="E5" location="英国空派DPD!A1" display="点击进入"/>
    <hyperlink ref="E17" location="英国海运超大件卡派!A1" display="点击进入"/>
    <hyperlink ref="E18" location="英国海运!A1" display="点击进入"/>
    <hyperlink ref="E16" location="英国海运!A1" display="点击进入"/>
    <hyperlink ref="E13" location="欧洲空派包税!A1" display="点击进入"/>
    <hyperlink ref="E3" location="英国空运超大件卡派!A1" display="点击进入"/>
    <hyperlink ref="E6" location="英国空派DPD!A1" display="点击进入"/>
    <hyperlink ref="E2" location="英国海外仓服务价目表!A1" display="点击进入"/>
    <hyperlink ref="E14" location="欧洲空派包税!A1" display="点击进入"/>
    <hyperlink ref="E21" location="英国铁路!A1" display="点击进入"/>
    <hyperlink ref="E12" location="欧洲空派包税!A1" display="点击进入"/>
    <hyperlink ref="E22" location="欧洲铁路包税!A1" display="点击进入"/>
    <hyperlink ref="E19" location="欧洲海运包税!A1" display="点击进入"/>
    <hyperlink ref="E20" location="欧洲海运自税!A1" display="点击进入"/>
    <hyperlink ref="E4" location="英国空派DPD!A1" display="点击进入"/>
    <hyperlink ref="E7" location="英国空派包税!A1" display="点击进入"/>
    <hyperlink ref="E8" location="英国空派包税!A1" display="点击进入"/>
    <hyperlink ref="E9" location="英国空派包税!A1" display="点击进入"/>
    <hyperlink ref="E10" location="英国空派包税!A1" display="点击进入"/>
    <hyperlink ref="E11" location="欧洲空派包税!A1" display="点击进入"/>
    <hyperlink ref="E15" location="欧洲空派超大件!A1" display="点击进入"/>
  </hyperlink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Y33"/>
  <sheetViews>
    <sheetView zoomScale="90" zoomScaleNormal="90" workbookViewId="0">
      <selection activeCell="A1" sqref="$A1:$XFD1"/>
    </sheetView>
  </sheetViews>
  <sheetFormatPr defaultColWidth="9" defaultRowHeight="13.5"/>
  <cols>
    <col min="1" max="1" width="26.6666666666667" customWidth="1"/>
    <col min="2" max="2" width="22.5333333333333" customWidth="1"/>
    <col min="3" max="3" width="21.525" customWidth="1"/>
    <col min="4" max="4" width="20.6916666666667" customWidth="1"/>
    <col min="5" max="5" width="21.3833333333333" customWidth="1"/>
    <col min="6" max="6" width="21.8" customWidth="1"/>
    <col min="7" max="7" width="23.4" customWidth="1"/>
    <col min="8" max="8" width="11.6666666666667" customWidth="1"/>
    <col min="9" max="9" width="14.2666666666667" customWidth="1"/>
    <col min="10" max="10" width="11.1416666666667" customWidth="1"/>
    <col min="11" max="11" width="10.7333333333333" customWidth="1"/>
    <col min="12" max="12" width="11.1416666666667" customWidth="1"/>
    <col min="15" max="15" width="10.7333333333333" customWidth="1"/>
    <col min="16" max="16" width="26" customWidth="1"/>
  </cols>
  <sheetData>
    <row r="1" ht="54" customHeight="1" spans="1:25">
      <c r="A1" s="181" t="s">
        <v>394</v>
      </c>
      <c r="B1" s="181"/>
      <c r="C1" s="181"/>
      <c r="D1" s="181"/>
      <c r="E1" s="181"/>
      <c r="F1" s="181"/>
      <c r="G1" s="181"/>
      <c r="T1" s="182"/>
      <c r="U1" s="182"/>
      <c r="V1" s="182"/>
      <c r="W1" s="182"/>
      <c r="X1" s="183"/>
      <c r="Y1" s="183"/>
    </row>
    <row r="2" ht="56" customHeight="1" spans="1:25">
      <c r="A2" s="124" t="s">
        <v>261</v>
      </c>
      <c r="B2" s="124" t="s">
        <v>262</v>
      </c>
      <c r="C2" s="184" t="s">
        <v>395</v>
      </c>
      <c r="D2" s="184" t="s">
        <v>396</v>
      </c>
      <c r="E2" s="184" t="s">
        <v>397</v>
      </c>
      <c r="F2" s="184" t="s">
        <v>398</v>
      </c>
      <c r="G2" s="185" t="s">
        <v>6</v>
      </c>
      <c r="H2" s="186" t="s">
        <v>260</v>
      </c>
      <c r="I2" s="187"/>
      <c r="J2" s="187"/>
      <c r="K2" s="187"/>
      <c r="L2" s="187"/>
      <c r="M2" s="187"/>
      <c r="N2" s="187"/>
      <c r="O2" s="187"/>
      <c r="P2" s="188"/>
    </row>
    <row r="3" ht="60.95" customHeight="1" spans="1:25">
      <c r="A3" s="189" t="s">
        <v>266</v>
      </c>
      <c r="B3" s="190" t="s">
        <v>399</v>
      </c>
      <c r="C3" s="190" t="s">
        <v>400</v>
      </c>
      <c r="D3" s="190" t="s">
        <v>401</v>
      </c>
      <c r="E3" s="191" t="s">
        <v>402</v>
      </c>
      <c r="F3" s="191" t="s">
        <v>403</v>
      </c>
      <c r="G3" s="192" t="s">
        <v>404</v>
      </c>
      <c r="H3" s="193" t="s">
        <v>266</v>
      </c>
      <c r="I3" s="194" t="s">
        <v>267</v>
      </c>
      <c r="J3" s="194"/>
      <c r="K3" s="194"/>
      <c r="L3" s="194"/>
      <c r="M3" s="194"/>
      <c r="N3" s="194"/>
      <c r="O3" s="194"/>
      <c r="P3" s="194"/>
    </row>
    <row r="4" ht="53.1" customHeight="1" spans="1:25">
      <c r="A4" s="189" t="s">
        <v>272</v>
      </c>
      <c r="B4" s="190" t="s">
        <v>399</v>
      </c>
      <c r="C4" s="190" t="s">
        <v>405</v>
      </c>
      <c r="D4" s="190" t="s">
        <v>406</v>
      </c>
      <c r="E4" s="191" t="s">
        <v>407</v>
      </c>
      <c r="F4" s="191" t="s">
        <v>408</v>
      </c>
      <c r="G4" s="195"/>
      <c r="H4" s="196"/>
      <c r="I4" s="194"/>
      <c r="J4" s="194"/>
      <c r="K4" s="194"/>
      <c r="L4" s="194"/>
      <c r="M4" s="194"/>
      <c r="N4" s="194"/>
      <c r="O4" s="194"/>
      <c r="P4" s="194"/>
    </row>
    <row r="5" ht="53.1" customHeight="1" spans="1:25">
      <c r="A5" s="197" t="s">
        <v>277</v>
      </c>
      <c r="B5" s="198" t="s">
        <v>399</v>
      </c>
      <c r="C5" s="198" t="s">
        <v>409</v>
      </c>
      <c r="D5" s="198" t="s">
        <v>410</v>
      </c>
      <c r="E5" s="199" t="s">
        <v>403</v>
      </c>
      <c r="F5" s="199" t="s">
        <v>411</v>
      </c>
      <c r="G5" s="195"/>
      <c r="H5" s="193" t="s">
        <v>272</v>
      </c>
      <c r="I5" s="200" t="s">
        <v>276</v>
      </c>
      <c r="J5" s="200"/>
      <c r="K5" s="200"/>
      <c r="L5" s="200"/>
      <c r="M5" s="200"/>
      <c r="N5" s="200"/>
      <c r="O5" s="200"/>
      <c r="P5" s="200"/>
    </row>
    <row r="6" ht="53.1" customHeight="1" spans="1:25">
      <c r="A6" s="201" t="s">
        <v>281</v>
      </c>
      <c r="B6" s="202"/>
      <c r="C6" s="202"/>
      <c r="D6" s="202"/>
      <c r="E6" s="202"/>
      <c r="F6" s="202"/>
      <c r="G6" s="203"/>
      <c r="H6" s="196"/>
      <c r="I6" s="200"/>
      <c r="J6" s="200"/>
      <c r="K6" s="200"/>
      <c r="L6" s="200"/>
      <c r="M6" s="200"/>
      <c r="N6" s="200"/>
      <c r="O6" s="200"/>
      <c r="P6" s="200"/>
    </row>
    <row r="7" ht="63" customHeight="1" spans="1:25">
      <c r="A7" s="204" t="s">
        <v>412</v>
      </c>
      <c r="B7" s="205"/>
      <c r="C7" s="205"/>
      <c r="D7" s="205"/>
      <c r="E7" s="205"/>
      <c r="F7" s="205"/>
      <c r="G7" s="206"/>
      <c r="H7" s="207" t="s">
        <v>277</v>
      </c>
      <c r="I7" s="200" t="s">
        <v>282</v>
      </c>
      <c r="J7" s="200"/>
      <c r="K7" s="200"/>
      <c r="L7" s="200"/>
      <c r="M7" s="200"/>
      <c r="N7" s="200"/>
      <c r="O7" s="200"/>
      <c r="P7" s="200"/>
    </row>
    <row r="8" ht="41.1" customHeight="1" spans="1:25">
      <c r="A8" s="135" t="s">
        <v>413</v>
      </c>
      <c r="B8" s="208"/>
      <c r="C8" s="209"/>
      <c r="D8" s="209"/>
      <c r="E8" s="209"/>
      <c r="F8" s="209"/>
      <c r="G8" s="210"/>
      <c r="H8" s="211"/>
      <c r="I8" s="212"/>
      <c r="J8" s="212"/>
      <c r="K8" s="212"/>
      <c r="L8" s="212"/>
      <c r="M8" s="212"/>
      <c r="N8" s="212"/>
      <c r="O8" s="212"/>
      <c r="P8" s="212"/>
    </row>
    <row r="9" ht="66" customHeight="1" spans="1:25">
      <c r="A9" s="165" t="s">
        <v>414</v>
      </c>
      <c r="B9" s="165" t="s">
        <v>415</v>
      </c>
      <c r="C9" s="165" t="s">
        <v>416</v>
      </c>
      <c r="D9" s="165" t="s">
        <v>417</v>
      </c>
      <c r="E9" s="165" t="s">
        <v>418</v>
      </c>
      <c r="F9" s="213" t="s">
        <v>6</v>
      </c>
      <c r="G9" s="214"/>
    </row>
    <row r="10" ht="68" customHeight="1" spans="1:25">
      <c r="A10" s="215" t="s">
        <v>419</v>
      </c>
      <c r="B10" s="168" t="s">
        <v>119</v>
      </c>
      <c r="C10" s="169">
        <v>45996</v>
      </c>
      <c r="D10" s="169">
        <v>45998</v>
      </c>
      <c r="E10" s="169">
        <v>46033</v>
      </c>
      <c r="F10" s="216" t="s">
        <v>420</v>
      </c>
      <c r="G10" s="217"/>
    </row>
    <row r="11" ht="72" customHeight="1" spans="1:25">
      <c r="A11" s="215" t="s">
        <v>421</v>
      </c>
      <c r="B11" s="168" t="s">
        <v>122</v>
      </c>
      <c r="C11" s="169">
        <v>45997</v>
      </c>
      <c r="D11" s="169">
        <v>46001</v>
      </c>
      <c r="E11" s="169">
        <v>46035</v>
      </c>
      <c r="F11" s="216" t="s">
        <v>422</v>
      </c>
      <c r="G11" s="217"/>
    </row>
    <row r="12" ht="47" customHeight="1" spans="1:25">
      <c r="A12" s="140" t="s">
        <v>423</v>
      </c>
      <c r="B12" s="218" t="s">
        <v>424</v>
      </c>
      <c r="C12" s="218"/>
      <c r="D12" s="218"/>
      <c r="E12" s="218"/>
      <c r="F12" s="219"/>
      <c r="G12" s="160" t="s">
        <v>425</v>
      </c>
    </row>
    <row r="13" ht="54" customHeight="1" spans="1:25">
      <c r="A13" s="143"/>
      <c r="B13" s="218" t="s">
        <v>426</v>
      </c>
      <c r="C13" s="218"/>
      <c r="D13" s="218"/>
      <c r="E13" s="218"/>
      <c r="F13" s="219"/>
      <c r="G13" s="160" t="s">
        <v>427</v>
      </c>
    </row>
    <row r="14" ht="38" customHeight="1" spans="1:25">
      <c r="A14" s="143"/>
      <c r="B14" s="218" t="s">
        <v>428</v>
      </c>
      <c r="C14" s="218"/>
      <c r="D14" s="218"/>
      <c r="E14" s="218"/>
      <c r="F14" s="219"/>
      <c r="G14" s="160" t="s">
        <v>429</v>
      </c>
      <c r="L14" s="79"/>
    </row>
    <row r="15" ht="57.95" customHeight="1" spans="1:25">
      <c r="A15" s="220" t="s">
        <v>6</v>
      </c>
      <c r="B15" s="221" t="s">
        <v>430</v>
      </c>
      <c r="C15" s="222"/>
      <c r="D15" s="222"/>
      <c r="E15" s="222"/>
      <c r="F15" s="222"/>
      <c r="G15" s="223"/>
    </row>
    <row r="16" ht="39.95" customHeight="1" spans="1:25">
      <c r="A16" s="224"/>
      <c r="B16" s="221" t="s">
        <v>431</v>
      </c>
      <c r="C16" s="222"/>
      <c r="D16" s="222"/>
      <c r="E16" s="222"/>
      <c r="F16" s="222"/>
      <c r="G16" s="223"/>
    </row>
    <row r="17" ht="39.95" customHeight="1" spans="1:11">
      <c r="A17" s="224"/>
      <c r="B17" s="225" t="s">
        <v>432</v>
      </c>
      <c r="C17" s="226"/>
      <c r="D17" s="226"/>
      <c r="E17" s="226"/>
      <c r="F17" s="226"/>
      <c r="G17" s="227"/>
    </row>
    <row r="18" ht="39.95" customHeight="1" spans="1:11">
      <c r="A18" s="224"/>
      <c r="B18" s="221" t="s">
        <v>433</v>
      </c>
      <c r="C18" s="222"/>
      <c r="D18" s="222"/>
      <c r="E18" s="222"/>
      <c r="F18" s="222"/>
      <c r="G18" s="223"/>
      <c r="K18" s="228"/>
    </row>
    <row r="19" ht="39.95" customHeight="1" spans="1:11">
      <c r="A19" s="224"/>
      <c r="B19" s="225" t="s">
        <v>434</v>
      </c>
      <c r="C19" s="222"/>
      <c r="D19" s="222"/>
      <c r="E19" s="222"/>
      <c r="F19" s="222"/>
      <c r="G19" s="223"/>
    </row>
    <row r="20" ht="39.95" customHeight="1" spans="1:11">
      <c r="A20" s="224"/>
      <c r="B20" s="221" t="s">
        <v>435</v>
      </c>
      <c r="C20" s="222"/>
      <c r="D20" s="222"/>
      <c r="E20" s="222"/>
      <c r="F20" s="222"/>
      <c r="G20" s="223"/>
    </row>
    <row r="21" ht="74" customHeight="1" spans="1:11">
      <c r="A21" s="224"/>
      <c r="B21" s="221" t="s">
        <v>436</v>
      </c>
      <c r="C21" s="222"/>
      <c r="D21" s="222"/>
      <c r="E21" s="222"/>
      <c r="F21" s="222"/>
      <c r="G21" s="223"/>
    </row>
    <row r="22" customFormat="1" ht="50.25" customHeight="1" spans="1:11">
      <c r="A22" s="125" t="s">
        <v>159</v>
      </c>
      <c r="B22" s="229" t="s">
        <v>199</v>
      </c>
      <c r="C22" s="229"/>
      <c r="D22" s="229"/>
      <c r="E22" s="229"/>
      <c r="F22" s="229"/>
      <c r="G22" s="229"/>
    </row>
    <row r="23" customFormat="1" ht="50.25" customHeight="1" spans="1:11">
      <c r="A23" s="157"/>
      <c r="B23" s="229" t="s">
        <v>437</v>
      </c>
      <c r="C23" s="229"/>
      <c r="D23" s="229"/>
      <c r="E23" s="229"/>
      <c r="F23" s="229"/>
      <c r="G23" s="229"/>
    </row>
    <row r="24" customFormat="1" ht="116" customHeight="1" spans="1:11">
      <c r="A24" s="157"/>
      <c r="B24" s="229" t="s">
        <v>438</v>
      </c>
      <c r="C24" s="229"/>
      <c r="D24" s="229"/>
      <c r="E24" s="229"/>
      <c r="F24" s="229"/>
      <c r="G24" s="229"/>
    </row>
    <row r="25" customFormat="1" ht="50.25" customHeight="1" spans="1:11">
      <c r="A25" s="157"/>
      <c r="B25" s="229" t="s">
        <v>439</v>
      </c>
      <c r="C25" s="229"/>
      <c r="D25" s="229"/>
      <c r="E25" s="229"/>
      <c r="F25" s="229"/>
      <c r="G25" s="229"/>
    </row>
    <row r="26" customFormat="1" ht="50.25" customHeight="1" spans="1:11">
      <c r="A26" s="157"/>
      <c r="B26" s="229" t="s">
        <v>440</v>
      </c>
      <c r="C26" s="229"/>
      <c r="D26" s="229"/>
      <c r="E26" s="229"/>
      <c r="F26" s="229"/>
      <c r="G26" s="229"/>
    </row>
    <row r="27" customFormat="1" ht="50.25" customHeight="1" spans="1:11">
      <c r="A27" s="157"/>
      <c r="B27" s="229" t="s">
        <v>441</v>
      </c>
      <c r="C27" s="229"/>
      <c r="D27" s="229"/>
      <c r="E27" s="229"/>
      <c r="F27" s="229"/>
      <c r="G27" s="229"/>
    </row>
    <row r="28" customFormat="1" ht="50.25" customHeight="1" spans="1:11">
      <c r="A28" s="157"/>
      <c r="B28" s="229" t="s">
        <v>442</v>
      </c>
      <c r="C28" s="229"/>
      <c r="D28" s="229"/>
      <c r="E28" s="229"/>
      <c r="F28" s="229"/>
      <c r="G28" s="229"/>
    </row>
    <row r="29" customFormat="1" ht="50.25" customHeight="1" spans="1:11">
      <c r="A29" s="157"/>
      <c r="B29" s="229" t="s">
        <v>443</v>
      </c>
      <c r="C29" s="229"/>
      <c r="D29" s="229"/>
      <c r="E29" s="229"/>
      <c r="F29" s="229"/>
      <c r="G29" s="229"/>
    </row>
    <row r="30" ht="78" customHeight="1" spans="1:11">
      <c r="A30" s="125" t="s">
        <v>204</v>
      </c>
      <c r="B30" s="230" t="s">
        <v>205</v>
      </c>
      <c r="C30" s="231"/>
      <c r="D30" s="231"/>
      <c r="E30" s="231"/>
      <c r="F30" s="231"/>
      <c r="G30" s="232"/>
    </row>
    <row r="31" ht="62" customHeight="1" spans="1:11">
      <c r="A31" s="174" t="s">
        <v>444</v>
      </c>
      <c r="B31" s="174"/>
      <c r="C31" s="175"/>
      <c r="D31" s="175"/>
      <c r="E31" s="175"/>
      <c r="F31" s="175"/>
      <c r="G31" s="175"/>
    </row>
    <row r="32" ht="106.05" customHeight="1" spans="1:11">
      <c r="A32" s="233" t="s">
        <v>445</v>
      </c>
      <c r="B32" s="233"/>
      <c r="C32" s="229"/>
      <c r="D32" s="229"/>
      <c r="E32" s="229"/>
      <c r="F32" s="229"/>
      <c r="G32" s="229"/>
    </row>
    <row r="33" ht="21" spans="1:7">
      <c r="A33" s="179" t="s">
        <v>295</v>
      </c>
      <c r="B33" s="179"/>
      <c r="C33" s="180"/>
      <c r="D33" s="180"/>
      <c r="E33" s="180"/>
      <c r="F33" s="180"/>
      <c r="G33" s="180"/>
    </row>
  </sheetData>
  <mergeCells count="43">
    <mergeCell ref="A1:G1"/>
    <mergeCell ref="T1:U1"/>
    <mergeCell ref="V1:W1"/>
    <mergeCell ref="X1:Y1"/>
    <mergeCell ref="H2:P2"/>
    <mergeCell ref="A6:G6"/>
    <mergeCell ref="A7:G7"/>
    <mergeCell ref="I7:P7"/>
    <mergeCell ref="A8:G8"/>
    <mergeCell ref="I8:P8"/>
    <mergeCell ref="F9:G9"/>
    <mergeCell ref="F10:G10"/>
    <mergeCell ref="F11:G11"/>
    <mergeCell ref="B12:F12"/>
    <mergeCell ref="B13:F13"/>
    <mergeCell ref="B14:F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A31:G31"/>
    <mergeCell ref="A32:G32"/>
    <mergeCell ref="A33:G33"/>
    <mergeCell ref="A12:A14"/>
    <mergeCell ref="A15:A21"/>
    <mergeCell ref="A22:A29"/>
    <mergeCell ref="G3:G5"/>
    <mergeCell ref="H3:H4"/>
    <mergeCell ref="H5:H6"/>
    <mergeCell ref="I3:P4"/>
    <mergeCell ref="I5:P6"/>
  </mergeCells>
  <pageMargins left="0.75" right="0.75" top="1" bottom="1" header="0.5" footer="0.5"/>
  <pageSetup paperSize="9" orientation="portrait"/>
  <headerFooter/>
  <ignoredErrors>
    <ignoredError sqref="F12:F14" numberStoredAsText="1"/>
  </ignoredError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M52"/>
  <sheetViews>
    <sheetView workbookViewId="0">
      <selection activeCell="A1" sqref="$A1:$XFD1"/>
    </sheetView>
  </sheetViews>
  <sheetFormatPr defaultColWidth="9" defaultRowHeight="13.5"/>
  <cols>
    <col min="1" max="1" width="24" customWidth="1"/>
    <col min="2" max="2" width="21.5" customWidth="1"/>
    <col min="3" max="3" width="20" customWidth="1"/>
    <col min="4" max="4" width="24" customWidth="1"/>
    <col min="5" max="5" width="24.1416666666667" customWidth="1"/>
    <col min="6" max="6" width="38.7333333333333" customWidth="1"/>
    <col min="11" max="11" width="11"/>
  </cols>
  <sheetData>
    <row r="1" ht="42" customHeight="1" spans="1:13">
      <c r="A1" s="123" t="s">
        <v>446</v>
      </c>
      <c r="B1" s="123"/>
      <c r="C1" s="123"/>
      <c r="D1" s="123"/>
      <c r="E1" s="123"/>
      <c r="F1" s="123"/>
    </row>
    <row r="2" ht="38" customHeight="1" spans="1:13">
      <c r="A2" s="124" t="s">
        <v>83</v>
      </c>
      <c r="B2" s="124" t="s">
        <v>168</v>
      </c>
      <c r="C2" s="125" t="s">
        <v>447</v>
      </c>
      <c r="D2" s="125" t="s">
        <v>171</v>
      </c>
      <c r="E2" s="124" t="s">
        <v>448</v>
      </c>
      <c r="F2" s="124" t="s">
        <v>6</v>
      </c>
      <c r="G2" s="126"/>
      <c r="H2" s="126"/>
      <c r="I2" s="126"/>
      <c r="J2" s="127"/>
      <c r="K2" s="126"/>
    </row>
    <row r="3" ht="35" customHeight="1" spans="1:13">
      <c r="A3" s="137" t="s">
        <v>449</v>
      </c>
      <c r="B3" s="129">
        <v>8.3</v>
      </c>
      <c r="C3" s="130">
        <v>7.3</v>
      </c>
      <c r="D3" s="130">
        <v>7.3</v>
      </c>
      <c r="E3" s="130">
        <v>7.3</v>
      </c>
      <c r="F3" s="131" t="s">
        <v>450</v>
      </c>
      <c r="G3" s="126"/>
      <c r="H3" s="126"/>
      <c r="I3" s="126"/>
      <c r="J3" s="126"/>
      <c r="K3" s="126"/>
      <c r="L3" s="126"/>
      <c r="M3" s="126"/>
    </row>
    <row r="4" ht="37" customHeight="1" spans="1:13">
      <c r="A4" s="137" t="s">
        <v>451</v>
      </c>
      <c r="B4" s="129">
        <v>5.3</v>
      </c>
      <c r="C4" s="130">
        <v>4.3</v>
      </c>
      <c r="D4" s="130">
        <v>4.3</v>
      </c>
      <c r="E4" s="130">
        <v>4.3</v>
      </c>
      <c r="F4" s="132"/>
      <c r="G4" s="126"/>
      <c r="H4" s="126"/>
      <c r="I4" s="126"/>
      <c r="J4" s="126"/>
      <c r="K4" s="126"/>
      <c r="L4" s="126"/>
      <c r="M4" s="126"/>
    </row>
    <row r="5" ht="78" customHeight="1" spans="1:13">
      <c r="A5" s="133" t="s">
        <v>452</v>
      </c>
      <c r="B5" s="134" t="s">
        <v>453</v>
      </c>
      <c r="C5" s="134"/>
      <c r="D5" s="134"/>
      <c r="E5" s="135" t="s">
        <v>454</v>
      </c>
      <c r="F5" s="136"/>
    </row>
    <row r="6" ht="45" customHeight="1" spans="1:13">
      <c r="A6" s="123" t="s">
        <v>455</v>
      </c>
      <c r="B6" s="123"/>
      <c r="C6" s="123"/>
      <c r="D6" s="123"/>
      <c r="E6" s="123"/>
      <c r="F6" s="123"/>
    </row>
    <row r="7" ht="45" customHeight="1" spans="1:13">
      <c r="A7" s="124" t="s">
        <v>83</v>
      </c>
      <c r="B7" s="124" t="s">
        <v>168</v>
      </c>
      <c r="C7" s="125" t="s">
        <v>447</v>
      </c>
      <c r="D7" s="125" t="s">
        <v>171</v>
      </c>
      <c r="E7" s="124" t="s">
        <v>456</v>
      </c>
      <c r="F7" s="124" t="s">
        <v>6</v>
      </c>
    </row>
    <row r="8" ht="39" customHeight="1" spans="1:13">
      <c r="A8" s="137" t="s">
        <v>457</v>
      </c>
      <c r="B8" s="129">
        <v>7.8</v>
      </c>
      <c r="C8" s="129">
        <v>6.8</v>
      </c>
      <c r="D8" s="129">
        <v>6.8</v>
      </c>
      <c r="E8" s="130">
        <v>6.5</v>
      </c>
      <c r="F8" s="131" t="s">
        <v>458</v>
      </c>
    </row>
    <row r="9" ht="40" customHeight="1" spans="1:13">
      <c r="A9" s="137" t="s">
        <v>459</v>
      </c>
      <c r="B9" s="129">
        <v>4.8</v>
      </c>
      <c r="C9" s="129">
        <v>3.8</v>
      </c>
      <c r="D9" s="129">
        <v>3.8</v>
      </c>
      <c r="E9" s="130">
        <v>3.5</v>
      </c>
      <c r="F9" s="132"/>
    </row>
    <row r="10" ht="78" customHeight="1" spans="1:13">
      <c r="A10" s="133" t="s">
        <v>452</v>
      </c>
      <c r="B10" s="134" t="s">
        <v>453</v>
      </c>
      <c r="C10" s="134"/>
      <c r="D10" s="134"/>
      <c r="E10" s="135" t="s">
        <v>454</v>
      </c>
      <c r="F10" s="136"/>
    </row>
    <row r="11" ht="51" customHeight="1" spans="1:13">
      <c r="A11" s="123" t="s">
        <v>460</v>
      </c>
      <c r="B11" s="123"/>
      <c r="C11" s="123"/>
      <c r="D11" s="123"/>
      <c r="E11" s="123"/>
      <c r="F11" s="123"/>
    </row>
    <row r="12" ht="53" customHeight="1" spans="1:13">
      <c r="A12" s="124" t="s">
        <v>461</v>
      </c>
      <c r="B12" s="124" t="s">
        <v>462</v>
      </c>
      <c r="C12" s="125" t="s">
        <v>463</v>
      </c>
      <c r="D12" s="125" t="s">
        <v>464</v>
      </c>
      <c r="E12" s="124" t="s">
        <v>465</v>
      </c>
      <c r="F12" s="124" t="s">
        <v>6</v>
      </c>
    </row>
    <row r="13" ht="50" customHeight="1" spans="1:13">
      <c r="A13" s="137" t="s">
        <v>466</v>
      </c>
      <c r="B13" s="129">
        <v>695</v>
      </c>
      <c r="C13" s="129">
        <v>675</v>
      </c>
      <c r="D13" s="129">
        <v>645</v>
      </c>
      <c r="E13" s="130">
        <v>635</v>
      </c>
      <c r="F13" s="163" t="s">
        <v>467</v>
      </c>
    </row>
    <row r="14" ht="48" customHeight="1" spans="1:13">
      <c r="A14" s="137" t="s">
        <v>468</v>
      </c>
      <c r="B14" s="129">
        <v>735</v>
      </c>
      <c r="C14" s="129">
        <v>715</v>
      </c>
      <c r="D14" s="129">
        <v>685</v>
      </c>
      <c r="E14" s="130">
        <v>675</v>
      </c>
      <c r="F14" s="164"/>
    </row>
    <row r="15" ht="49" customHeight="1" spans="1:13">
      <c r="A15" s="128" t="s">
        <v>469</v>
      </c>
      <c r="B15" s="129">
        <v>770</v>
      </c>
      <c r="C15" s="129">
        <v>750</v>
      </c>
      <c r="D15" s="129">
        <v>720</v>
      </c>
      <c r="E15" s="130">
        <v>710</v>
      </c>
      <c r="F15" s="164"/>
    </row>
    <row r="16" ht="57.95" customHeight="1" spans="1:13">
      <c r="A16" s="165" t="s">
        <v>414</v>
      </c>
      <c r="B16" s="165" t="s">
        <v>415</v>
      </c>
      <c r="C16" s="165" t="s">
        <v>416</v>
      </c>
      <c r="D16" s="165" t="s">
        <v>417</v>
      </c>
      <c r="E16" s="165" t="s">
        <v>418</v>
      </c>
      <c r="F16" s="166" t="s">
        <v>6</v>
      </c>
    </row>
    <row r="17" ht="64" customHeight="1" spans="1:12">
      <c r="A17" s="167" t="s">
        <v>419</v>
      </c>
      <c r="B17" s="168" t="s">
        <v>119</v>
      </c>
      <c r="C17" s="169">
        <v>45996</v>
      </c>
      <c r="D17" s="169">
        <v>45998</v>
      </c>
      <c r="E17" s="169">
        <v>46033</v>
      </c>
      <c r="F17" s="170" t="s">
        <v>420</v>
      </c>
    </row>
    <row r="18" ht="60" customHeight="1" spans="1:12">
      <c r="A18" s="167" t="s">
        <v>421</v>
      </c>
      <c r="B18" s="168" t="s">
        <v>122</v>
      </c>
      <c r="C18" s="169">
        <v>45997</v>
      </c>
      <c r="D18" s="169">
        <v>46001</v>
      </c>
      <c r="E18" s="169">
        <v>46035</v>
      </c>
      <c r="F18" s="170" t="s">
        <v>422</v>
      </c>
    </row>
    <row r="19" ht="39" customHeight="1" spans="1:12">
      <c r="A19" s="171" t="s">
        <v>470</v>
      </c>
      <c r="B19" s="172"/>
      <c r="C19" s="172"/>
      <c r="D19" s="172"/>
      <c r="E19" s="172"/>
      <c r="F19" s="172"/>
    </row>
    <row r="20" ht="99.95" customHeight="1" spans="1:12">
      <c r="A20" s="172"/>
      <c r="B20" s="172"/>
      <c r="C20" s="172"/>
      <c r="D20" s="172"/>
      <c r="E20" s="172"/>
      <c r="F20" s="172"/>
    </row>
    <row r="21" ht="47" customHeight="1" spans="1:12">
      <c r="A21" s="140" t="s">
        <v>423</v>
      </c>
      <c r="B21" s="141" t="s">
        <v>424</v>
      </c>
      <c r="C21" s="141"/>
      <c r="D21" s="141"/>
      <c r="E21" s="142"/>
      <c r="F21" s="160" t="s">
        <v>471</v>
      </c>
    </row>
    <row r="22" ht="54" customHeight="1" spans="1:12">
      <c r="A22" s="143"/>
      <c r="B22" s="141" t="s">
        <v>426</v>
      </c>
      <c r="C22" s="141"/>
      <c r="D22" s="141"/>
      <c r="E22" s="142"/>
      <c r="F22" s="160" t="s">
        <v>472</v>
      </c>
      <c r="L22" s="79"/>
    </row>
    <row r="23" ht="38" customHeight="1" spans="1:12">
      <c r="A23" s="143"/>
      <c r="B23" s="141" t="s">
        <v>428</v>
      </c>
      <c r="C23" s="141"/>
      <c r="D23" s="141"/>
      <c r="E23" s="142"/>
      <c r="F23" s="160" t="s">
        <v>473</v>
      </c>
    </row>
    <row r="24" ht="38" customHeight="1" spans="1:12">
      <c r="A24" s="145" t="s">
        <v>239</v>
      </c>
      <c r="B24" s="146" t="s">
        <v>474</v>
      </c>
      <c r="C24" s="146"/>
      <c r="D24" s="146"/>
      <c r="E24" s="146"/>
      <c r="F24" s="146"/>
    </row>
    <row r="25" ht="30.95" customHeight="1" spans="1:12">
      <c r="A25" s="147"/>
      <c r="B25" s="146" t="s">
        <v>475</v>
      </c>
      <c r="C25" s="146"/>
      <c r="D25" s="146"/>
      <c r="E25" s="146"/>
      <c r="F25" s="146"/>
    </row>
    <row r="26" ht="30" customHeight="1" spans="1:12">
      <c r="A26" s="147"/>
      <c r="B26" s="146" t="s">
        <v>476</v>
      </c>
      <c r="C26" s="146"/>
      <c r="D26" s="146"/>
      <c r="E26" s="146"/>
      <c r="F26" s="146"/>
    </row>
    <row r="27" ht="30" customHeight="1" spans="1:12">
      <c r="A27" s="147"/>
      <c r="B27" s="146" t="s">
        <v>477</v>
      </c>
      <c r="C27" s="146"/>
      <c r="D27" s="146"/>
      <c r="E27" s="146"/>
      <c r="F27" s="146"/>
    </row>
    <row r="28" ht="27.95" customHeight="1" spans="1:12">
      <c r="A28" s="147"/>
      <c r="B28" s="146" t="s">
        <v>478</v>
      </c>
      <c r="C28" s="146"/>
      <c r="D28" s="146"/>
      <c r="E28" s="146"/>
      <c r="F28" s="146"/>
    </row>
    <row r="29" ht="27.95" customHeight="1" spans="1:12">
      <c r="A29" s="147"/>
      <c r="B29" s="146" t="s">
        <v>479</v>
      </c>
      <c r="C29" s="146"/>
      <c r="D29" s="146"/>
      <c r="E29" s="146"/>
      <c r="F29" s="146"/>
    </row>
    <row r="30" ht="30" customHeight="1" spans="1:12">
      <c r="A30" s="147"/>
      <c r="B30" s="146" t="s">
        <v>480</v>
      </c>
      <c r="C30" s="146"/>
      <c r="D30" s="146"/>
      <c r="E30" s="146"/>
      <c r="F30" s="146"/>
    </row>
    <row r="31" ht="35.1" customHeight="1" spans="1:12">
      <c r="A31" s="147"/>
      <c r="B31" s="152" t="s">
        <v>481</v>
      </c>
      <c r="C31" s="141"/>
      <c r="D31" s="141"/>
      <c r="E31" s="141"/>
      <c r="F31" s="142"/>
    </row>
    <row r="32" ht="35.1" customHeight="1" spans="1:12">
      <c r="A32" s="147"/>
      <c r="B32" s="146" t="s">
        <v>482</v>
      </c>
      <c r="C32" s="146"/>
      <c r="D32" s="146"/>
      <c r="E32" s="146"/>
      <c r="F32" s="146"/>
    </row>
    <row r="33" ht="27" customHeight="1" spans="1:6">
      <c r="A33" s="147"/>
      <c r="B33" s="149" t="s">
        <v>483</v>
      </c>
      <c r="C33" s="149"/>
      <c r="D33" s="149"/>
      <c r="E33" s="149"/>
      <c r="F33" s="149"/>
    </row>
    <row r="34" ht="35.1" customHeight="1" spans="1:6">
      <c r="A34" s="150"/>
      <c r="B34" s="149" t="s">
        <v>484</v>
      </c>
      <c r="C34" s="149"/>
      <c r="D34" s="149"/>
      <c r="E34" s="149"/>
      <c r="F34" s="149"/>
    </row>
    <row r="35" ht="35.1" customHeight="1" spans="1:6">
      <c r="A35" s="125" t="s">
        <v>6</v>
      </c>
      <c r="B35" s="146" t="s">
        <v>485</v>
      </c>
      <c r="C35" s="146"/>
      <c r="D35" s="146"/>
      <c r="E35" s="146"/>
      <c r="F35" s="146"/>
    </row>
    <row r="36" ht="39.95" customHeight="1" spans="1:6">
      <c r="A36" s="157"/>
      <c r="B36" s="146" t="s">
        <v>486</v>
      </c>
      <c r="C36" s="158"/>
      <c r="D36" s="158"/>
      <c r="E36" s="158"/>
      <c r="F36" s="158"/>
    </row>
    <row r="37" ht="51" customHeight="1" spans="1:6">
      <c r="A37" s="157"/>
      <c r="B37" s="146" t="s">
        <v>487</v>
      </c>
      <c r="C37" s="158"/>
      <c r="D37" s="158"/>
      <c r="E37" s="158"/>
      <c r="F37" s="158"/>
    </row>
    <row r="38" ht="33.95" customHeight="1" spans="1:6">
      <c r="A38" s="157"/>
      <c r="B38" s="146" t="s">
        <v>488</v>
      </c>
      <c r="C38" s="146"/>
      <c r="D38" s="146"/>
      <c r="E38" s="146"/>
      <c r="F38" s="146"/>
    </row>
    <row r="39" ht="21" customHeight="1" spans="1:6">
      <c r="A39" s="125" t="s">
        <v>159</v>
      </c>
      <c r="B39" s="146" t="s">
        <v>199</v>
      </c>
      <c r="C39" s="146"/>
      <c r="D39" s="146"/>
      <c r="E39" s="146"/>
      <c r="F39" s="146"/>
    </row>
    <row r="40" ht="42" customHeight="1" spans="1:6">
      <c r="A40" s="157"/>
      <c r="B40" s="146" t="s">
        <v>200</v>
      </c>
      <c r="C40" s="158"/>
      <c r="D40" s="158"/>
      <c r="E40" s="158"/>
      <c r="F40" s="158"/>
    </row>
    <row r="41" ht="33" customHeight="1" spans="1:6">
      <c r="A41" s="157"/>
      <c r="B41" s="146" t="s">
        <v>489</v>
      </c>
      <c r="C41" s="146"/>
      <c r="D41" s="146"/>
      <c r="E41" s="146"/>
      <c r="F41" s="146"/>
    </row>
    <row r="42" ht="99.95" customHeight="1" spans="1:6">
      <c r="A42" s="157"/>
      <c r="B42" s="146" t="s">
        <v>438</v>
      </c>
      <c r="C42" s="146"/>
      <c r="D42" s="146"/>
      <c r="E42" s="146"/>
      <c r="F42" s="146"/>
    </row>
    <row r="43" ht="39" customHeight="1" spans="1:6">
      <c r="A43" s="157"/>
      <c r="B43" s="146" t="s">
        <v>439</v>
      </c>
      <c r="C43" s="146"/>
      <c r="D43" s="146"/>
      <c r="E43" s="146"/>
      <c r="F43" s="146"/>
    </row>
    <row r="44" ht="38" customHeight="1" spans="1:6">
      <c r="A44" s="157"/>
      <c r="B44" s="146" t="s">
        <v>440</v>
      </c>
      <c r="C44" s="146"/>
      <c r="D44" s="146"/>
      <c r="E44" s="146"/>
      <c r="F44" s="146"/>
    </row>
    <row r="45" ht="34" customHeight="1" spans="1:6">
      <c r="A45" s="157"/>
      <c r="B45" s="146" t="s">
        <v>441</v>
      </c>
      <c r="C45" s="146"/>
      <c r="D45" s="146"/>
      <c r="E45" s="146"/>
      <c r="F45" s="146"/>
    </row>
    <row r="46" ht="35" customHeight="1" spans="1:6">
      <c r="A46" s="157"/>
      <c r="B46" s="146" t="s">
        <v>442</v>
      </c>
      <c r="C46" s="146"/>
      <c r="D46" s="146"/>
      <c r="E46" s="146"/>
      <c r="F46" s="146"/>
    </row>
    <row r="47" ht="30" customHeight="1" spans="1:6">
      <c r="A47" s="157"/>
      <c r="B47" s="146" t="s">
        <v>443</v>
      </c>
      <c r="C47" s="146"/>
      <c r="D47" s="146"/>
      <c r="E47" s="146"/>
      <c r="F47" s="146"/>
    </row>
    <row r="48" ht="21" customHeight="1" spans="1:6">
      <c r="A48" s="157"/>
      <c r="B48" s="146" t="s">
        <v>490</v>
      </c>
      <c r="C48" s="146"/>
      <c r="D48" s="146"/>
      <c r="E48" s="146"/>
      <c r="F48" s="146"/>
    </row>
    <row r="49" ht="32.1" customHeight="1" spans="1:6">
      <c r="A49" s="173" t="s">
        <v>204</v>
      </c>
      <c r="B49" s="146" t="s">
        <v>205</v>
      </c>
      <c r="C49" s="146"/>
      <c r="D49" s="146"/>
      <c r="E49" s="146"/>
      <c r="F49" s="146"/>
    </row>
    <row r="50" ht="26.25" spans="1:6">
      <c r="A50" s="174" t="s">
        <v>206</v>
      </c>
      <c r="B50" s="174"/>
      <c r="C50" s="175"/>
      <c r="D50" s="175"/>
      <c r="E50" s="175"/>
      <c r="F50" s="175"/>
    </row>
    <row r="51" ht="150" customHeight="1" spans="1:6">
      <c r="A51" s="176" t="s">
        <v>491</v>
      </c>
      <c r="B51" s="177"/>
      <c r="C51" s="178"/>
      <c r="D51" s="178"/>
      <c r="E51" s="178"/>
      <c r="F51" s="178"/>
    </row>
    <row r="52" ht="21" spans="1:6">
      <c r="A52" s="179" t="s">
        <v>208</v>
      </c>
      <c r="B52" s="179"/>
      <c r="C52" s="180"/>
      <c r="D52" s="180"/>
      <c r="E52" s="180"/>
      <c r="F52" s="180"/>
    </row>
  </sheetData>
  <mergeCells count="47">
    <mergeCell ref="A1:F1"/>
    <mergeCell ref="B5:D5"/>
    <mergeCell ref="E5:F5"/>
    <mergeCell ref="A6:F6"/>
    <mergeCell ref="B10:D10"/>
    <mergeCell ref="E10:F10"/>
    <mergeCell ref="A11:F11"/>
    <mergeCell ref="B21:E21"/>
    <mergeCell ref="B22:E22"/>
    <mergeCell ref="B23:E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A50:F50"/>
    <mergeCell ref="A51:F51"/>
    <mergeCell ref="A52:F52"/>
    <mergeCell ref="A21:A23"/>
    <mergeCell ref="A24:A34"/>
    <mergeCell ref="A35:A38"/>
    <mergeCell ref="A39:A48"/>
    <mergeCell ref="F3:F4"/>
    <mergeCell ref="F8:F9"/>
    <mergeCell ref="F13:F15"/>
    <mergeCell ref="A19:F2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6"/>
  </sheetPr>
  <dimension ref="A1:L52"/>
  <sheetViews>
    <sheetView workbookViewId="0">
      <selection activeCell="A1" sqref="$A1:$XFD1"/>
    </sheetView>
  </sheetViews>
  <sheetFormatPr defaultColWidth="9" defaultRowHeight="13.5"/>
  <cols>
    <col min="1" max="1" width="27.3666666666667" customWidth="1"/>
    <col min="2" max="2" width="23.5" customWidth="1"/>
    <col min="3" max="3" width="20" customWidth="1"/>
    <col min="4" max="4" width="24" customWidth="1"/>
    <col min="5" max="5" width="24.1416666666667" customWidth="1"/>
    <col min="6" max="6" width="38.7333333333333" customWidth="1"/>
    <col min="11" max="11" width="11"/>
  </cols>
  <sheetData>
    <row r="1" customFormat="1" ht="42" customHeight="1" spans="1:11">
      <c r="A1" s="123" t="s">
        <v>492</v>
      </c>
      <c r="B1" s="123"/>
      <c r="C1" s="123"/>
      <c r="D1" s="123"/>
      <c r="E1" s="123"/>
      <c r="F1" s="123"/>
    </row>
    <row r="2" customFormat="1" ht="38" customHeight="1" spans="1:11">
      <c r="A2" s="124" t="s">
        <v>297</v>
      </c>
      <c r="B2" s="124" t="s">
        <v>168</v>
      </c>
      <c r="C2" s="125" t="s">
        <v>493</v>
      </c>
      <c r="D2" s="125" t="s">
        <v>170</v>
      </c>
      <c r="E2" s="124" t="s">
        <v>448</v>
      </c>
      <c r="F2" s="124" t="s">
        <v>6</v>
      </c>
      <c r="G2" s="126"/>
      <c r="H2" s="126"/>
      <c r="I2" s="126"/>
      <c r="J2" s="127"/>
      <c r="K2" s="126"/>
    </row>
    <row r="3" customFormat="1" ht="36" customHeight="1" spans="1:11">
      <c r="A3" s="128" t="s">
        <v>371</v>
      </c>
      <c r="B3" s="129">
        <v>9.6</v>
      </c>
      <c r="C3" s="130">
        <v>7.6</v>
      </c>
      <c r="D3" s="130">
        <v>6.8</v>
      </c>
      <c r="E3" s="130">
        <v>6.6</v>
      </c>
      <c r="F3" s="131" t="s">
        <v>494</v>
      </c>
      <c r="G3" s="126"/>
      <c r="H3" s="126"/>
      <c r="I3" s="126"/>
      <c r="J3" s="126"/>
      <c r="K3" s="126"/>
    </row>
    <row r="4" customFormat="1" ht="36" customHeight="1" spans="1:11">
      <c r="A4" s="128" t="s">
        <v>495</v>
      </c>
      <c r="B4" s="129">
        <v>11.3</v>
      </c>
      <c r="C4" s="130">
        <v>9.3</v>
      </c>
      <c r="D4" s="130">
        <v>8.5</v>
      </c>
      <c r="E4" s="130">
        <v>8.3</v>
      </c>
      <c r="F4" s="132"/>
      <c r="G4" s="126"/>
      <c r="H4" s="126"/>
      <c r="I4" s="126"/>
      <c r="J4" s="126"/>
      <c r="K4" s="126"/>
    </row>
    <row r="5" customFormat="1" ht="58" customHeight="1" spans="1:11">
      <c r="A5" s="128" t="s">
        <v>496</v>
      </c>
      <c r="B5" s="129">
        <v>11.8</v>
      </c>
      <c r="C5" s="130">
        <v>10.3</v>
      </c>
      <c r="D5" s="130">
        <v>9.5</v>
      </c>
      <c r="E5" s="130">
        <v>9.3</v>
      </c>
      <c r="F5" s="132"/>
      <c r="G5" s="126"/>
      <c r="H5" s="126"/>
      <c r="I5" s="126"/>
      <c r="J5" s="126"/>
      <c r="K5" s="126"/>
    </row>
    <row r="6" customFormat="1" ht="43" customHeight="1" spans="1:11">
      <c r="A6" s="128" t="s">
        <v>497</v>
      </c>
      <c r="B6" s="129">
        <v>12.3</v>
      </c>
      <c r="C6" s="130">
        <v>10.8</v>
      </c>
      <c r="D6" s="130">
        <v>10</v>
      </c>
      <c r="E6" s="130">
        <v>9.8</v>
      </c>
      <c r="F6" s="132"/>
      <c r="G6" s="126"/>
      <c r="H6" s="126"/>
      <c r="I6" s="126"/>
      <c r="J6" s="126"/>
      <c r="K6" s="126"/>
    </row>
    <row r="7" customFormat="1" ht="48" customHeight="1" spans="1:11">
      <c r="A7" s="128" t="s">
        <v>498</v>
      </c>
      <c r="B7" s="129">
        <v>12.8</v>
      </c>
      <c r="C7" s="130">
        <v>11.3</v>
      </c>
      <c r="D7" s="130">
        <v>10.5</v>
      </c>
      <c r="E7" s="130">
        <v>10.3</v>
      </c>
      <c r="F7" s="132"/>
      <c r="G7" s="126"/>
      <c r="H7" s="126"/>
      <c r="I7" s="126"/>
      <c r="J7" s="126"/>
      <c r="K7" s="126"/>
    </row>
    <row r="8" customFormat="1" ht="78" customHeight="1" spans="1:11">
      <c r="A8" s="133" t="s">
        <v>452</v>
      </c>
      <c r="B8" s="134" t="s">
        <v>453</v>
      </c>
      <c r="C8" s="134"/>
      <c r="D8" s="134"/>
      <c r="E8" s="135" t="s">
        <v>499</v>
      </c>
      <c r="F8" s="136"/>
    </row>
    <row r="9" customFormat="1" ht="45" customHeight="1" spans="1:11">
      <c r="A9" s="123" t="s">
        <v>500</v>
      </c>
      <c r="B9" s="123"/>
      <c r="C9" s="123"/>
      <c r="D9" s="123"/>
      <c r="E9" s="123"/>
      <c r="F9" s="123"/>
    </row>
    <row r="10" customFormat="1" ht="45" customHeight="1" spans="1:11">
      <c r="A10" s="124" t="s">
        <v>501</v>
      </c>
      <c r="B10" s="124" t="s">
        <v>502</v>
      </c>
      <c r="C10" s="125" t="s">
        <v>168</v>
      </c>
      <c r="D10" s="125" t="s">
        <v>493</v>
      </c>
      <c r="E10" s="124" t="s">
        <v>170</v>
      </c>
      <c r="F10" s="124" t="s">
        <v>6</v>
      </c>
    </row>
    <row r="11" customFormat="1" ht="39" customHeight="1" spans="1:11">
      <c r="A11" s="137" t="s">
        <v>503</v>
      </c>
      <c r="B11" s="138">
        <v>44145</v>
      </c>
      <c r="C11" s="129">
        <v>7.5</v>
      </c>
      <c r="D11" s="129">
        <v>6.5</v>
      </c>
      <c r="E11" s="139">
        <v>5.5</v>
      </c>
      <c r="F11" s="131" t="s">
        <v>504</v>
      </c>
    </row>
    <row r="12" customFormat="1" ht="40" customHeight="1" spans="1:11">
      <c r="A12" s="137" t="s">
        <v>505</v>
      </c>
      <c r="B12" s="138">
        <v>38350</v>
      </c>
      <c r="C12" s="129">
        <v>8</v>
      </c>
      <c r="D12" s="129">
        <v>7</v>
      </c>
      <c r="E12" s="139">
        <v>6</v>
      </c>
      <c r="F12" s="132"/>
    </row>
    <row r="13" customFormat="1" ht="40" customHeight="1" spans="1:11">
      <c r="A13" s="137" t="s">
        <v>506</v>
      </c>
      <c r="B13" s="138" t="s">
        <v>507</v>
      </c>
      <c r="C13" s="129">
        <v>8</v>
      </c>
      <c r="D13" s="129">
        <v>7</v>
      </c>
      <c r="E13" s="139">
        <v>6</v>
      </c>
      <c r="F13" s="132"/>
    </row>
    <row r="14" customFormat="1" ht="82" customHeight="1" spans="1:11">
      <c r="A14" s="128" t="s">
        <v>508</v>
      </c>
      <c r="B14" s="138" t="s">
        <v>509</v>
      </c>
      <c r="C14" s="129">
        <v>8.5</v>
      </c>
      <c r="D14" s="129">
        <v>7.5</v>
      </c>
      <c r="E14" s="139">
        <v>6.5</v>
      </c>
      <c r="F14" s="132"/>
    </row>
    <row r="15" customFormat="1" ht="40" customHeight="1" spans="1:11">
      <c r="A15" s="137" t="s">
        <v>510</v>
      </c>
      <c r="B15" s="74" t="s">
        <v>511</v>
      </c>
      <c r="C15" s="129">
        <v>9.1</v>
      </c>
      <c r="D15" s="129">
        <v>8.1</v>
      </c>
      <c r="E15" s="139">
        <v>7.1</v>
      </c>
      <c r="F15" s="132"/>
    </row>
    <row r="16" customFormat="1" ht="78" customHeight="1" spans="1:11">
      <c r="A16" s="133" t="s">
        <v>452</v>
      </c>
      <c r="B16" s="134" t="s">
        <v>453</v>
      </c>
      <c r="C16" s="134"/>
      <c r="D16" s="134"/>
      <c r="E16" s="135" t="s">
        <v>499</v>
      </c>
      <c r="F16" s="136"/>
    </row>
    <row r="17" customFormat="1" ht="34" customHeight="1" spans="1:12">
      <c r="A17" s="140" t="s">
        <v>512</v>
      </c>
      <c r="B17" s="141" t="s">
        <v>424</v>
      </c>
      <c r="C17" s="141"/>
      <c r="D17" s="141"/>
      <c r="E17" s="142"/>
      <c r="F17" s="160" t="s">
        <v>513</v>
      </c>
    </row>
    <row r="18" customFormat="1" ht="116" customHeight="1" spans="1:12">
      <c r="A18" s="143"/>
      <c r="B18" s="141" t="s">
        <v>514</v>
      </c>
      <c r="C18" s="141"/>
      <c r="D18" s="141"/>
      <c r="E18" s="142"/>
      <c r="F18" s="160" t="s">
        <v>515</v>
      </c>
      <c r="L18" s="79"/>
    </row>
    <row r="19" customFormat="1" ht="51" customHeight="1" spans="1:12">
      <c r="A19" s="143"/>
      <c r="B19" s="141" t="s">
        <v>516</v>
      </c>
      <c r="C19" s="141"/>
      <c r="D19" s="141"/>
      <c r="E19" s="142"/>
      <c r="F19" s="161" t="s">
        <v>517</v>
      </c>
    </row>
    <row r="20" customFormat="1" ht="62" customHeight="1" spans="1:12">
      <c r="A20" s="147"/>
      <c r="B20" s="162" t="s">
        <v>518</v>
      </c>
      <c r="C20" s="162"/>
      <c r="D20" s="162"/>
      <c r="E20" s="161"/>
      <c r="F20" s="161" t="s">
        <v>517</v>
      </c>
    </row>
    <row r="21" customFormat="1" ht="25" customHeight="1" spans="1:12">
      <c r="A21" s="145" t="s">
        <v>239</v>
      </c>
      <c r="B21" s="146" t="s">
        <v>519</v>
      </c>
      <c r="C21" s="146"/>
      <c r="D21" s="146"/>
      <c r="E21" s="146"/>
      <c r="F21" s="146"/>
    </row>
    <row r="22" customFormat="1" ht="25" customHeight="1" spans="1:12">
      <c r="A22" s="147"/>
      <c r="B22" s="146" t="s">
        <v>520</v>
      </c>
      <c r="C22" s="146"/>
      <c r="D22" s="146"/>
      <c r="E22" s="146"/>
      <c r="F22" s="146"/>
    </row>
    <row r="23" customFormat="1" ht="25" customHeight="1" spans="1:12">
      <c r="A23" s="147"/>
      <c r="B23" s="146" t="s">
        <v>521</v>
      </c>
      <c r="C23" s="146"/>
      <c r="D23" s="146"/>
      <c r="E23" s="146"/>
      <c r="F23" s="146"/>
    </row>
    <row r="24" customFormat="1" ht="27.95" customHeight="1" spans="1:12">
      <c r="A24" s="147"/>
      <c r="B24" s="146" t="s">
        <v>522</v>
      </c>
      <c r="C24" s="146"/>
      <c r="D24" s="146"/>
      <c r="E24" s="146"/>
      <c r="F24" s="146"/>
    </row>
    <row r="25" customFormat="1" ht="26" customHeight="1" spans="1:12">
      <c r="A25" s="147"/>
      <c r="B25" s="146" t="s">
        <v>523</v>
      </c>
      <c r="C25" s="146"/>
      <c r="D25" s="146"/>
      <c r="E25" s="146"/>
      <c r="F25" s="146"/>
    </row>
    <row r="26" customFormat="1" ht="24" customHeight="1" spans="1:12">
      <c r="A26" s="147"/>
      <c r="B26" s="148" t="s">
        <v>524</v>
      </c>
      <c r="C26" s="141"/>
      <c r="D26" s="141"/>
      <c r="E26" s="141"/>
      <c r="F26" s="142"/>
    </row>
    <row r="27" customFormat="1" ht="27" customHeight="1" spans="1:12">
      <c r="A27" s="147"/>
      <c r="B27" s="152" t="s">
        <v>525</v>
      </c>
      <c r="C27" s="141"/>
      <c r="D27" s="141"/>
      <c r="E27" s="141"/>
      <c r="F27" s="142"/>
    </row>
    <row r="28" customFormat="1" ht="33" customHeight="1" spans="1:12">
      <c r="A28" s="147"/>
      <c r="B28" s="149" t="s">
        <v>526</v>
      </c>
      <c r="C28" s="149"/>
      <c r="D28" s="149"/>
      <c r="E28" s="149"/>
      <c r="F28" s="149"/>
    </row>
    <row r="29" customFormat="1" ht="35.1" customHeight="1" spans="1:12">
      <c r="A29" s="150"/>
      <c r="B29" s="149" t="s">
        <v>527</v>
      </c>
      <c r="C29" s="149"/>
      <c r="D29" s="149"/>
      <c r="E29" s="149"/>
      <c r="F29" s="149"/>
    </row>
    <row r="30" customFormat="1" ht="96" customHeight="1" spans="1:12">
      <c r="A30" s="151" t="s">
        <v>528</v>
      </c>
      <c r="B30" s="152" t="s">
        <v>529</v>
      </c>
      <c r="C30" s="141"/>
      <c r="D30" s="141"/>
      <c r="E30" s="141"/>
      <c r="F30" s="142"/>
    </row>
    <row r="31" customFormat="1" ht="22" customHeight="1" spans="1:12">
      <c r="A31" s="151"/>
      <c r="B31" s="153" t="s">
        <v>530</v>
      </c>
      <c r="C31" s="154"/>
      <c r="D31" s="154"/>
      <c r="E31" s="154"/>
      <c r="F31" s="155"/>
    </row>
    <row r="32" customFormat="1" ht="27" customHeight="1" spans="1:12">
      <c r="A32" s="151"/>
      <c r="B32" s="153" t="s">
        <v>531</v>
      </c>
      <c r="C32" s="154"/>
      <c r="D32" s="154"/>
      <c r="E32" s="154"/>
      <c r="F32" s="155"/>
    </row>
    <row r="33" customFormat="1" ht="28" customHeight="1" spans="1:6">
      <c r="A33" s="151"/>
      <c r="B33" s="152" t="s">
        <v>532</v>
      </c>
      <c r="C33" s="141"/>
      <c r="D33" s="141"/>
      <c r="E33" s="141"/>
      <c r="F33" s="142"/>
    </row>
    <row r="34" customFormat="1" ht="35.1" customHeight="1" spans="1:6">
      <c r="A34" s="151"/>
      <c r="B34" s="152" t="s">
        <v>533</v>
      </c>
      <c r="C34" s="141"/>
      <c r="D34" s="141"/>
      <c r="E34" s="141"/>
      <c r="F34" s="142"/>
    </row>
    <row r="35" customFormat="1" ht="24" customHeight="1" spans="1:6">
      <c r="A35" s="151"/>
      <c r="B35" s="152" t="s">
        <v>534</v>
      </c>
      <c r="C35" s="141"/>
      <c r="D35" s="141"/>
      <c r="E35" s="141"/>
      <c r="F35" s="142"/>
    </row>
    <row r="36" customFormat="1" ht="49" customHeight="1" spans="1:6">
      <c r="A36" s="156"/>
      <c r="B36" s="152" t="s">
        <v>535</v>
      </c>
      <c r="C36" s="141"/>
      <c r="D36" s="141"/>
      <c r="E36" s="141"/>
      <c r="F36" s="142"/>
    </row>
    <row r="37" customFormat="1" ht="23" customHeight="1" spans="1:6">
      <c r="A37" s="125" t="s">
        <v>6</v>
      </c>
      <c r="B37" s="146" t="s">
        <v>536</v>
      </c>
      <c r="C37" s="146"/>
      <c r="D37" s="146"/>
      <c r="E37" s="146"/>
      <c r="F37" s="146"/>
    </row>
    <row r="38" customFormat="1" ht="25" customHeight="1" spans="1:6">
      <c r="A38" s="157"/>
      <c r="B38" s="146" t="s">
        <v>537</v>
      </c>
      <c r="C38" s="158"/>
      <c r="D38" s="158"/>
      <c r="E38" s="158"/>
      <c r="F38" s="158"/>
    </row>
    <row r="39" customFormat="1" ht="36" customHeight="1" spans="1:6">
      <c r="A39" s="157"/>
      <c r="B39" s="146" t="s">
        <v>538</v>
      </c>
      <c r="C39" s="158"/>
      <c r="D39" s="158"/>
      <c r="E39" s="158"/>
      <c r="F39" s="158"/>
    </row>
    <row r="40" customFormat="1" ht="23" customHeight="1" spans="1:6">
      <c r="A40" s="157"/>
      <c r="B40" s="146" t="s">
        <v>539</v>
      </c>
      <c r="C40" s="146"/>
      <c r="D40" s="146"/>
      <c r="E40" s="146"/>
      <c r="F40" s="146"/>
    </row>
    <row r="41" customFormat="1" ht="21" customHeight="1" spans="1:6">
      <c r="A41" s="125" t="s">
        <v>159</v>
      </c>
      <c r="B41" s="146" t="s">
        <v>540</v>
      </c>
      <c r="C41" s="146"/>
      <c r="D41" s="146"/>
      <c r="E41" s="146"/>
      <c r="F41" s="146"/>
    </row>
    <row r="42" customFormat="1" ht="22" customHeight="1" spans="1:6">
      <c r="A42" s="157"/>
      <c r="B42" s="146" t="s">
        <v>541</v>
      </c>
      <c r="C42" s="146"/>
      <c r="D42" s="146"/>
      <c r="E42" s="146"/>
      <c r="F42" s="146"/>
    </row>
    <row r="43" customFormat="1" ht="79" customHeight="1" spans="1:6">
      <c r="A43" s="157"/>
      <c r="B43" s="146" t="s">
        <v>542</v>
      </c>
      <c r="C43" s="146"/>
      <c r="D43" s="146"/>
      <c r="E43" s="146"/>
      <c r="F43" s="146"/>
    </row>
    <row r="44" customFormat="1" ht="26" customHeight="1" spans="1:6">
      <c r="A44" s="157"/>
      <c r="B44" s="146" t="s">
        <v>543</v>
      </c>
      <c r="C44" s="146"/>
      <c r="D44" s="146"/>
      <c r="E44" s="146"/>
      <c r="F44" s="146"/>
    </row>
    <row r="45" customFormat="1" ht="27" customHeight="1" spans="1:6">
      <c r="A45" s="157"/>
      <c r="B45" s="146" t="s">
        <v>544</v>
      </c>
      <c r="C45" s="146"/>
      <c r="D45" s="146"/>
      <c r="E45" s="146"/>
      <c r="F45" s="146"/>
    </row>
    <row r="46" customFormat="1" ht="34" customHeight="1" spans="1:6">
      <c r="A46" s="157"/>
      <c r="B46" s="146" t="s">
        <v>545</v>
      </c>
      <c r="C46" s="146"/>
      <c r="D46" s="146"/>
      <c r="E46" s="146"/>
      <c r="F46" s="146"/>
    </row>
    <row r="47" customFormat="1" ht="25" customHeight="1" spans="1:6">
      <c r="A47" s="157"/>
      <c r="B47" s="146" t="s">
        <v>546</v>
      </c>
      <c r="C47" s="146"/>
      <c r="D47" s="146"/>
      <c r="E47" s="146"/>
      <c r="F47" s="146"/>
    </row>
    <row r="48" customFormat="1" ht="20" customHeight="1" spans="1:6">
      <c r="A48" s="157"/>
      <c r="B48" s="146" t="s">
        <v>547</v>
      </c>
      <c r="C48" s="146"/>
      <c r="D48" s="146"/>
      <c r="E48" s="146"/>
      <c r="F48" s="146"/>
    </row>
    <row r="49" customFormat="1" ht="21" customHeight="1" spans="1:6">
      <c r="A49" s="157"/>
      <c r="B49" s="146" t="s">
        <v>548</v>
      </c>
      <c r="C49" s="146"/>
      <c r="D49" s="146"/>
      <c r="E49" s="146"/>
      <c r="F49" s="146"/>
    </row>
    <row r="50" customFormat="1" ht="122" customHeight="1" spans="1:6">
      <c r="A50" s="159" t="s">
        <v>549</v>
      </c>
      <c r="B50" s="152" t="s">
        <v>550</v>
      </c>
      <c r="C50" s="141"/>
      <c r="D50" s="141"/>
      <c r="E50" s="141"/>
      <c r="F50" s="142"/>
    </row>
    <row r="51" customFormat="1" ht="212" customHeight="1" spans="1:6">
      <c r="A51" s="159" t="s">
        <v>551</v>
      </c>
      <c r="B51" s="152" t="s">
        <v>552</v>
      </c>
      <c r="C51" s="141"/>
      <c r="D51" s="141"/>
      <c r="E51" s="141"/>
      <c r="F51" s="142"/>
    </row>
    <row r="52" customFormat="1" ht="32.1" customHeight="1" spans="1:6">
      <c r="A52" s="159" t="s">
        <v>204</v>
      </c>
      <c r="B52" s="146" t="s">
        <v>205</v>
      </c>
      <c r="C52" s="146"/>
      <c r="D52" s="146"/>
      <c r="E52" s="146"/>
      <c r="F52" s="146"/>
    </row>
  </sheetData>
  <mergeCells count="49">
    <mergeCell ref="A1:F1"/>
    <mergeCell ref="B8:D8"/>
    <mergeCell ref="E8:F8"/>
    <mergeCell ref="A9:F9"/>
    <mergeCell ref="B16:D16"/>
    <mergeCell ref="E16:F16"/>
    <mergeCell ref="B17:E17"/>
    <mergeCell ref="B18:E18"/>
    <mergeCell ref="B19:E19"/>
    <mergeCell ref="B20:E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B50:F50"/>
    <mergeCell ref="B51:F51"/>
    <mergeCell ref="B52:F52"/>
    <mergeCell ref="A17:A19"/>
    <mergeCell ref="A21:A29"/>
    <mergeCell ref="A30:A36"/>
    <mergeCell ref="A37:A40"/>
    <mergeCell ref="A41:A49"/>
    <mergeCell ref="F3:F7"/>
    <mergeCell ref="F11:F1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6"/>
  </sheetPr>
  <dimension ref="A1:L63"/>
  <sheetViews>
    <sheetView workbookViewId="0">
      <selection activeCell="A1" sqref="$A1:$XFD1"/>
    </sheetView>
  </sheetViews>
  <sheetFormatPr defaultColWidth="9" defaultRowHeight="13.5"/>
  <cols>
    <col min="1" max="1" width="27.3666666666667" customWidth="1"/>
    <col min="2" max="2" width="23.5" customWidth="1"/>
    <col min="3" max="3" width="20" customWidth="1"/>
    <col min="4" max="4" width="24" customWidth="1"/>
    <col min="5" max="5" width="24.1416666666667" customWidth="1"/>
    <col min="6" max="6" width="38.7333333333333" customWidth="1"/>
    <col min="11" max="11" width="11"/>
  </cols>
  <sheetData>
    <row r="1" customFormat="1" ht="42" customHeight="1" spans="1:11">
      <c r="A1" s="123" t="s">
        <v>553</v>
      </c>
      <c r="B1" s="123"/>
      <c r="C1" s="123"/>
      <c r="D1" s="123"/>
      <c r="E1" s="123"/>
      <c r="F1" s="123"/>
    </row>
    <row r="2" customFormat="1" ht="38" customHeight="1" spans="1:11">
      <c r="A2" s="124" t="s">
        <v>297</v>
      </c>
      <c r="B2" s="124" t="s">
        <v>168</v>
      </c>
      <c r="C2" s="125" t="s">
        <v>493</v>
      </c>
      <c r="D2" s="125" t="s">
        <v>170</v>
      </c>
      <c r="E2" s="124" t="s">
        <v>448</v>
      </c>
      <c r="F2" s="124" t="s">
        <v>6</v>
      </c>
      <c r="G2" s="126"/>
      <c r="H2" s="126"/>
      <c r="I2" s="126"/>
      <c r="J2" s="127"/>
      <c r="K2" s="126"/>
    </row>
    <row r="3" customFormat="1" ht="36" customHeight="1" spans="1:11">
      <c r="A3" s="128" t="s">
        <v>371</v>
      </c>
      <c r="B3" s="129">
        <v>9.1</v>
      </c>
      <c r="C3" s="130">
        <v>7.1</v>
      </c>
      <c r="D3" s="130">
        <v>6.3</v>
      </c>
      <c r="E3" s="130">
        <v>5.8</v>
      </c>
      <c r="F3" s="131" t="s">
        <v>554</v>
      </c>
      <c r="G3" s="126"/>
      <c r="H3" s="126"/>
      <c r="I3" s="126"/>
      <c r="J3" s="126"/>
      <c r="K3" s="126"/>
    </row>
    <row r="4" customFormat="1" ht="36" customHeight="1" spans="1:11">
      <c r="A4" s="128" t="s">
        <v>495</v>
      </c>
      <c r="B4" s="129">
        <v>10.8</v>
      </c>
      <c r="C4" s="130">
        <v>8.8</v>
      </c>
      <c r="D4" s="130">
        <v>8</v>
      </c>
      <c r="E4" s="130">
        <v>7.8</v>
      </c>
      <c r="F4" s="132"/>
      <c r="G4" s="126"/>
      <c r="H4" s="126"/>
      <c r="I4" s="126"/>
      <c r="J4" s="126"/>
      <c r="K4" s="126"/>
    </row>
    <row r="5" customFormat="1" ht="43" customHeight="1" spans="1:11">
      <c r="A5" s="128" t="s">
        <v>555</v>
      </c>
      <c r="B5" s="129">
        <v>11.8</v>
      </c>
      <c r="C5" s="130">
        <v>10.3</v>
      </c>
      <c r="D5" s="130">
        <v>9.5</v>
      </c>
      <c r="E5" s="130">
        <v>9.3</v>
      </c>
      <c r="F5" s="132"/>
      <c r="G5" s="126"/>
      <c r="H5" s="126"/>
      <c r="I5" s="126"/>
      <c r="J5" s="126"/>
      <c r="K5" s="126"/>
    </row>
    <row r="6" customFormat="1" ht="78" customHeight="1" spans="1:11">
      <c r="A6" s="133" t="s">
        <v>452</v>
      </c>
      <c r="B6" s="134" t="s">
        <v>453</v>
      </c>
      <c r="C6" s="134"/>
      <c r="D6" s="134"/>
      <c r="E6" s="135" t="s">
        <v>499</v>
      </c>
      <c r="F6" s="136"/>
    </row>
    <row r="7" customFormat="1" ht="45" customHeight="1" spans="1:11">
      <c r="A7" s="123" t="s">
        <v>556</v>
      </c>
      <c r="B7" s="123"/>
      <c r="C7" s="123"/>
      <c r="D7" s="123"/>
      <c r="E7" s="123"/>
      <c r="F7" s="123"/>
    </row>
    <row r="8" customFormat="1" ht="45" customHeight="1" spans="1:11">
      <c r="A8" s="124" t="s">
        <v>501</v>
      </c>
      <c r="B8" s="124" t="s">
        <v>502</v>
      </c>
      <c r="C8" s="125" t="s">
        <v>168</v>
      </c>
      <c r="D8" s="125" t="s">
        <v>493</v>
      </c>
      <c r="E8" s="124" t="s">
        <v>170</v>
      </c>
      <c r="F8" s="124" t="s">
        <v>6</v>
      </c>
    </row>
    <row r="9" customFormat="1" ht="39" customHeight="1" spans="1:11">
      <c r="A9" s="137" t="s">
        <v>503</v>
      </c>
      <c r="B9" s="138">
        <v>44145</v>
      </c>
      <c r="C9" s="129">
        <v>7</v>
      </c>
      <c r="D9" s="129">
        <v>6</v>
      </c>
      <c r="E9" s="139">
        <v>5</v>
      </c>
      <c r="F9" s="131" t="s">
        <v>504</v>
      </c>
      <c r="G9" s="126"/>
      <c r="H9" s="126"/>
      <c r="I9" s="126"/>
      <c r="J9" s="126"/>
    </row>
    <row r="10" customFormat="1" ht="40" customHeight="1" spans="1:11">
      <c r="A10" s="137" t="s">
        <v>505</v>
      </c>
      <c r="B10" s="138">
        <v>38350</v>
      </c>
      <c r="C10" s="129">
        <v>7.5</v>
      </c>
      <c r="D10" s="129">
        <v>6.5</v>
      </c>
      <c r="E10" s="139">
        <v>5.5</v>
      </c>
      <c r="F10" s="132"/>
      <c r="G10" s="126"/>
      <c r="H10" s="126"/>
      <c r="I10" s="126"/>
      <c r="J10" s="126"/>
    </row>
    <row r="11" customFormat="1" ht="40" customHeight="1" spans="1:11">
      <c r="A11" s="137" t="s">
        <v>506</v>
      </c>
      <c r="B11" s="138" t="s">
        <v>507</v>
      </c>
      <c r="C11" s="129">
        <v>7.5</v>
      </c>
      <c r="D11" s="129">
        <v>6.5</v>
      </c>
      <c r="E11" s="139">
        <v>5.5</v>
      </c>
      <c r="F11" s="132"/>
      <c r="G11" s="126"/>
      <c r="H11" s="126"/>
      <c r="I11" s="126"/>
      <c r="J11" s="126"/>
    </row>
    <row r="12" customFormat="1" ht="82" customHeight="1" spans="1:11">
      <c r="A12" s="128" t="s">
        <v>508</v>
      </c>
      <c r="B12" s="138" t="s">
        <v>557</v>
      </c>
      <c r="C12" s="129">
        <v>8</v>
      </c>
      <c r="D12" s="129">
        <v>7</v>
      </c>
      <c r="E12" s="139">
        <v>6</v>
      </c>
      <c r="F12" s="132"/>
      <c r="G12"/>
      <c r="H12" s="126"/>
      <c r="I12" s="126"/>
      <c r="J12" s="126"/>
    </row>
    <row r="13" customFormat="1" ht="40" customHeight="1" spans="1:11">
      <c r="A13" s="137" t="s">
        <v>510</v>
      </c>
      <c r="B13" s="74" t="s">
        <v>511</v>
      </c>
      <c r="C13" s="129">
        <v>8.6</v>
      </c>
      <c r="D13" s="129">
        <v>7.6</v>
      </c>
      <c r="E13" s="139">
        <v>6.6</v>
      </c>
      <c r="F13" s="132"/>
      <c r="G13"/>
      <c r="H13" s="126"/>
      <c r="I13" s="126"/>
      <c r="J13" s="126"/>
    </row>
    <row r="14" customFormat="1" ht="78" customHeight="1" spans="1:11">
      <c r="A14" s="133" t="s">
        <v>452</v>
      </c>
      <c r="B14" s="134" t="s">
        <v>453</v>
      </c>
      <c r="C14" s="134"/>
      <c r="D14" s="134"/>
      <c r="E14" s="135" t="s">
        <v>499</v>
      </c>
      <c r="F14" s="136"/>
    </row>
    <row r="15" customFormat="1" ht="45" customHeight="1" spans="1:11">
      <c r="A15" s="123" t="s">
        <v>558</v>
      </c>
      <c r="B15" s="123"/>
      <c r="C15" s="123"/>
      <c r="D15" s="123"/>
      <c r="E15" s="123"/>
      <c r="F15" s="123"/>
    </row>
    <row r="16" customFormat="1" ht="45" customHeight="1" spans="1:11">
      <c r="A16" s="124" t="s">
        <v>501</v>
      </c>
      <c r="B16" s="124" t="s">
        <v>502</v>
      </c>
      <c r="C16" s="125" t="s">
        <v>559</v>
      </c>
      <c r="D16" s="125" t="s">
        <v>560</v>
      </c>
      <c r="E16" s="125" t="s">
        <v>561</v>
      </c>
      <c r="F16" s="124" t="s">
        <v>6</v>
      </c>
    </row>
    <row r="17" customFormat="1" ht="39" customHeight="1" spans="1:12">
      <c r="A17" s="137" t="s">
        <v>503</v>
      </c>
      <c r="B17" s="138">
        <v>44145</v>
      </c>
      <c r="C17" s="129">
        <v>950</v>
      </c>
      <c r="D17" s="129">
        <v>920</v>
      </c>
      <c r="E17" s="129">
        <v>900</v>
      </c>
      <c r="F17" s="131" t="s">
        <v>504</v>
      </c>
    </row>
    <row r="18" customFormat="1" ht="40" customHeight="1" spans="1:12">
      <c r="A18" s="137" t="s">
        <v>505</v>
      </c>
      <c r="B18" s="138">
        <v>38350</v>
      </c>
      <c r="C18" s="129">
        <v>1000</v>
      </c>
      <c r="D18" s="129">
        <v>970</v>
      </c>
      <c r="E18" s="129">
        <v>950</v>
      </c>
      <c r="F18" s="132"/>
    </row>
    <row r="19" customFormat="1" ht="40" customHeight="1" spans="1:12">
      <c r="A19" s="137" t="s">
        <v>506</v>
      </c>
      <c r="B19" s="138" t="s">
        <v>507</v>
      </c>
      <c r="C19" s="129">
        <v>1000</v>
      </c>
      <c r="D19" s="129">
        <v>970</v>
      </c>
      <c r="E19" s="129">
        <v>950</v>
      </c>
      <c r="F19" s="132"/>
    </row>
    <row r="20" customFormat="1" ht="82" customHeight="1" spans="1:12">
      <c r="A20" s="128" t="s">
        <v>508</v>
      </c>
      <c r="B20" s="138" t="s">
        <v>509</v>
      </c>
      <c r="C20" s="129">
        <v>1050</v>
      </c>
      <c r="D20" s="129">
        <v>1020</v>
      </c>
      <c r="E20" s="129">
        <v>1000</v>
      </c>
      <c r="F20" s="132"/>
    </row>
    <row r="21" customFormat="1" ht="40" customHeight="1" spans="1:12">
      <c r="A21" s="137" t="s">
        <v>510</v>
      </c>
      <c r="B21" s="74" t="s">
        <v>511</v>
      </c>
      <c r="C21" s="129">
        <v>1200</v>
      </c>
      <c r="D21" s="129">
        <v>1170</v>
      </c>
      <c r="E21" s="129">
        <v>1150</v>
      </c>
      <c r="F21" s="132"/>
    </row>
    <row r="22" customFormat="1" ht="36" customHeight="1" spans="1:12">
      <c r="A22" s="140" t="s">
        <v>562</v>
      </c>
      <c r="B22" s="141" t="s">
        <v>563</v>
      </c>
      <c r="C22" s="141"/>
      <c r="D22" s="141"/>
      <c r="E22" s="141"/>
      <c r="F22" s="142"/>
    </row>
    <row r="23" customFormat="1" ht="33" customHeight="1" spans="1:12">
      <c r="A23" s="143"/>
      <c r="B23" s="141" t="s">
        <v>564</v>
      </c>
      <c r="C23" s="141"/>
      <c r="D23" s="141"/>
      <c r="E23" s="141"/>
      <c r="F23" s="142"/>
      <c r="L23" s="79"/>
    </row>
    <row r="24" customFormat="1" ht="30" customHeight="1" spans="1:12">
      <c r="A24" s="143"/>
      <c r="B24" s="141" t="s">
        <v>565</v>
      </c>
      <c r="C24" s="141"/>
      <c r="D24" s="141"/>
      <c r="E24" s="141"/>
      <c r="F24" s="142"/>
    </row>
    <row r="25" customFormat="1" ht="37" customHeight="1" spans="1:12">
      <c r="A25" s="143"/>
      <c r="B25" s="141" t="s">
        <v>566</v>
      </c>
      <c r="C25" s="141"/>
      <c r="D25" s="141"/>
      <c r="E25" s="141"/>
      <c r="F25" s="142"/>
    </row>
    <row r="26" customFormat="1" ht="38" customHeight="1" spans="1:12">
      <c r="A26" s="143"/>
      <c r="B26" s="141" t="s">
        <v>567</v>
      </c>
      <c r="C26" s="141"/>
      <c r="D26" s="141"/>
      <c r="E26" s="141"/>
      <c r="F26" s="142"/>
    </row>
    <row r="27" customFormat="1" ht="35" customHeight="1" spans="1:12">
      <c r="A27" s="143"/>
      <c r="B27" s="141" t="s">
        <v>568</v>
      </c>
      <c r="C27" s="141"/>
      <c r="D27" s="141"/>
      <c r="E27" s="141"/>
      <c r="F27" s="142"/>
    </row>
    <row r="28" customFormat="1" ht="33" customHeight="1" spans="1:12">
      <c r="A28" s="143"/>
      <c r="B28" s="141" t="s">
        <v>569</v>
      </c>
      <c r="C28" s="141"/>
      <c r="D28" s="141"/>
      <c r="E28" s="141"/>
      <c r="F28" s="142"/>
    </row>
    <row r="29" customFormat="1" ht="37" customHeight="1" spans="1:12">
      <c r="A29" s="143"/>
      <c r="B29" s="141" t="s">
        <v>570</v>
      </c>
      <c r="C29" s="141"/>
      <c r="D29" s="141"/>
      <c r="E29" s="141"/>
      <c r="F29" s="142"/>
      <c r="L29" s="79"/>
    </row>
    <row r="30" customFormat="1" ht="35" customHeight="1" spans="1:12">
      <c r="A30" s="140" t="s">
        <v>571</v>
      </c>
      <c r="B30" s="141" t="s">
        <v>424</v>
      </c>
      <c r="C30" s="141"/>
      <c r="D30" s="141"/>
      <c r="E30" s="142"/>
      <c r="F30" s="144" t="s">
        <v>471</v>
      </c>
    </row>
    <row r="31" customFormat="1" ht="54" customHeight="1" spans="1:12">
      <c r="A31" s="143"/>
      <c r="B31" s="141" t="s">
        <v>426</v>
      </c>
      <c r="C31" s="141"/>
      <c r="D31" s="141"/>
      <c r="E31" s="142"/>
      <c r="F31" s="144" t="s">
        <v>472</v>
      </c>
      <c r="G31"/>
      <c r="H31"/>
      <c r="I31"/>
      <c r="J31"/>
      <c r="K31"/>
      <c r="L31" s="79"/>
    </row>
    <row r="32" customFormat="1" ht="34" customHeight="1" spans="1:12">
      <c r="A32" s="143"/>
      <c r="B32" s="141" t="s">
        <v>428</v>
      </c>
      <c r="C32" s="141"/>
      <c r="D32" s="141"/>
      <c r="E32" s="142"/>
      <c r="F32" s="144" t="s">
        <v>473</v>
      </c>
    </row>
    <row r="33" customFormat="1" ht="27" customHeight="1" spans="1:6">
      <c r="A33" s="145" t="s">
        <v>239</v>
      </c>
      <c r="B33" s="146" t="s">
        <v>519</v>
      </c>
      <c r="C33" s="146"/>
      <c r="D33" s="146"/>
      <c r="E33" s="146"/>
      <c r="F33" s="146"/>
    </row>
    <row r="34" customFormat="1" ht="24" customHeight="1" spans="1:6">
      <c r="A34" s="147"/>
      <c r="B34" s="146" t="s">
        <v>520</v>
      </c>
      <c r="C34" s="146"/>
      <c r="D34" s="146"/>
      <c r="E34" s="146"/>
      <c r="F34" s="146"/>
    </row>
    <row r="35" customFormat="1" ht="23" customHeight="1" spans="1:6">
      <c r="A35" s="147"/>
      <c r="B35" s="146" t="s">
        <v>521</v>
      </c>
      <c r="C35" s="146"/>
      <c r="D35" s="146"/>
      <c r="E35" s="146"/>
      <c r="F35" s="146"/>
    </row>
    <row r="36" customFormat="1" ht="20" customHeight="1" spans="1:6">
      <c r="A36" s="147"/>
      <c r="B36" s="146" t="s">
        <v>522</v>
      </c>
      <c r="C36" s="146"/>
      <c r="D36" s="146"/>
      <c r="E36" s="146"/>
      <c r="F36" s="146"/>
    </row>
    <row r="37" customFormat="1" ht="25" customHeight="1" spans="1:6">
      <c r="A37" s="147"/>
      <c r="B37" s="146" t="s">
        <v>523</v>
      </c>
      <c r="C37" s="146"/>
      <c r="D37" s="146"/>
      <c r="E37" s="146"/>
      <c r="F37" s="146"/>
    </row>
    <row r="38" customFormat="1" ht="25" customHeight="1" spans="1:6">
      <c r="A38" s="147"/>
      <c r="B38" s="148" t="s">
        <v>524</v>
      </c>
      <c r="C38" s="141"/>
      <c r="D38" s="141"/>
      <c r="E38" s="141"/>
      <c r="F38" s="142"/>
    </row>
    <row r="39" customFormat="1" ht="38" customHeight="1" spans="1:6">
      <c r="A39" s="147"/>
      <c r="B39" s="149" t="s">
        <v>572</v>
      </c>
      <c r="C39" s="149"/>
      <c r="D39" s="149"/>
      <c r="E39" s="149"/>
      <c r="F39" s="149"/>
    </row>
    <row r="40" customFormat="1" ht="35.1" customHeight="1" spans="1:6">
      <c r="A40" s="150"/>
      <c r="B40" s="149" t="s">
        <v>573</v>
      </c>
      <c r="C40" s="149"/>
      <c r="D40" s="149"/>
      <c r="E40" s="149"/>
      <c r="F40" s="149"/>
    </row>
    <row r="41" customFormat="1" ht="96" customHeight="1" spans="1:6">
      <c r="A41" s="151" t="s">
        <v>528</v>
      </c>
      <c r="B41" s="152" t="s">
        <v>529</v>
      </c>
      <c r="C41" s="141"/>
      <c r="D41" s="141"/>
      <c r="E41" s="141"/>
      <c r="F41" s="142"/>
    </row>
    <row r="42" customFormat="1" ht="23" customHeight="1" spans="1:6">
      <c r="A42" s="151"/>
      <c r="B42" s="153" t="s">
        <v>530</v>
      </c>
      <c r="C42" s="154"/>
      <c r="D42" s="154"/>
      <c r="E42" s="154"/>
      <c r="F42" s="155"/>
    </row>
    <row r="43" customFormat="1" ht="24" customHeight="1" spans="1:6">
      <c r="A43" s="151"/>
      <c r="B43" s="153" t="s">
        <v>531</v>
      </c>
      <c r="C43" s="154"/>
      <c r="D43" s="154"/>
      <c r="E43" s="154"/>
      <c r="F43" s="155"/>
    </row>
    <row r="44" customFormat="1" ht="23" customHeight="1" spans="1:6">
      <c r="A44" s="151"/>
      <c r="B44" s="152" t="s">
        <v>532</v>
      </c>
      <c r="C44" s="141"/>
      <c r="D44" s="141"/>
      <c r="E44" s="141"/>
      <c r="F44" s="142"/>
    </row>
    <row r="45" customFormat="1" ht="35.1" customHeight="1" spans="1:6">
      <c r="A45" s="151"/>
      <c r="B45" s="152" t="s">
        <v>533</v>
      </c>
      <c r="C45" s="141"/>
      <c r="D45" s="141"/>
      <c r="E45" s="141"/>
      <c r="F45" s="142"/>
    </row>
    <row r="46" customFormat="1" ht="21" customHeight="1" spans="1:6">
      <c r="A46" s="151"/>
      <c r="B46" s="152" t="s">
        <v>534</v>
      </c>
      <c r="C46" s="141"/>
      <c r="D46" s="141"/>
      <c r="E46" s="141"/>
      <c r="F46" s="142"/>
    </row>
    <row r="47" customFormat="1" ht="50" customHeight="1" spans="1:6">
      <c r="A47" s="156"/>
      <c r="B47" s="152" t="s">
        <v>535</v>
      </c>
      <c r="C47" s="141"/>
      <c r="D47" s="141"/>
      <c r="E47" s="141"/>
      <c r="F47" s="142"/>
    </row>
    <row r="48" customFormat="1" ht="27" customHeight="1" spans="1:6">
      <c r="A48" s="125" t="s">
        <v>6</v>
      </c>
      <c r="B48" s="146" t="s">
        <v>574</v>
      </c>
      <c r="C48" s="146"/>
      <c r="D48" s="146"/>
      <c r="E48" s="146"/>
      <c r="F48" s="146"/>
    </row>
    <row r="49" customFormat="1" ht="22" customHeight="1" spans="1:6">
      <c r="A49" s="157"/>
      <c r="B49" s="146" t="s">
        <v>537</v>
      </c>
      <c r="C49" s="158"/>
      <c r="D49" s="158"/>
      <c r="E49" s="158"/>
      <c r="F49" s="158"/>
    </row>
    <row r="50" customFormat="1" ht="37" customHeight="1" spans="1:6">
      <c r="A50" s="157"/>
      <c r="B50" s="146" t="s">
        <v>538</v>
      </c>
      <c r="C50" s="158"/>
      <c r="D50" s="158"/>
      <c r="E50" s="158"/>
      <c r="F50" s="158"/>
    </row>
    <row r="51" customFormat="1" ht="28" customHeight="1" spans="1:6">
      <c r="A51" s="157"/>
      <c r="B51" s="146" t="s">
        <v>539</v>
      </c>
      <c r="C51" s="146"/>
      <c r="D51" s="146"/>
      <c r="E51" s="146"/>
      <c r="F51" s="146"/>
    </row>
    <row r="52" customFormat="1" ht="21" customHeight="1" spans="1:6">
      <c r="A52" s="125" t="s">
        <v>159</v>
      </c>
      <c r="B52" s="146" t="s">
        <v>540</v>
      </c>
      <c r="C52" s="146"/>
      <c r="D52" s="146"/>
      <c r="E52" s="146"/>
      <c r="F52" s="146"/>
    </row>
    <row r="53" customFormat="1" ht="25" customHeight="1" spans="1:6">
      <c r="A53" s="157"/>
      <c r="B53" s="146" t="s">
        <v>541</v>
      </c>
      <c r="C53" s="146"/>
      <c r="D53" s="146"/>
      <c r="E53" s="146"/>
      <c r="F53" s="146"/>
    </row>
    <row r="54" customFormat="1" ht="84" customHeight="1" spans="1:6">
      <c r="A54" s="157"/>
      <c r="B54" s="146" t="s">
        <v>542</v>
      </c>
      <c r="C54" s="146"/>
      <c r="D54" s="146"/>
      <c r="E54" s="146"/>
      <c r="F54" s="146"/>
    </row>
    <row r="55" customFormat="1" ht="23" customHeight="1" spans="1:6">
      <c r="A55" s="157"/>
      <c r="B55" s="146" t="s">
        <v>543</v>
      </c>
      <c r="C55" s="146"/>
      <c r="D55" s="146"/>
      <c r="E55" s="146"/>
      <c r="F55" s="146"/>
    </row>
    <row r="56" customFormat="1" ht="27" customHeight="1" spans="1:6">
      <c r="A56" s="157"/>
      <c r="B56" s="146" t="s">
        <v>544</v>
      </c>
      <c r="C56" s="146"/>
      <c r="D56" s="146"/>
      <c r="E56" s="146"/>
      <c r="F56" s="146"/>
    </row>
    <row r="57" customFormat="1" ht="34" customHeight="1" spans="1:6">
      <c r="A57" s="157"/>
      <c r="B57" s="146" t="s">
        <v>545</v>
      </c>
      <c r="C57" s="146"/>
      <c r="D57" s="146"/>
      <c r="E57" s="146"/>
      <c r="F57" s="146"/>
    </row>
    <row r="58" customFormat="1" ht="27" customHeight="1" spans="1:6">
      <c r="A58" s="157"/>
      <c r="B58" s="146" t="s">
        <v>546</v>
      </c>
      <c r="C58" s="146"/>
      <c r="D58" s="146"/>
      <c r="E58" s="146"/>
      <c r="F58" s="146"/>
    </row>
    <row r="59" customFormat="1" ht="22" customHeight="1" spans="1:6">
      <c r="A59" s="157"/>
      <c r="B59" s="146" t="s">
        <v>547</v>
      </c>
      <c r="C59" s="146"/>
      <c r="D59" s="146"/>
      <c r="E59" s="146"/>
      <c r="F59" s="146"/>
    </row>
    <row r="60" customFormat="1" ht="21" customHeight="1" spans="1:6">
      <c r="A60" s="157"/>
      <c r="B60" s="146" t="s">
        <v>548</v>
      </c>
      <c r="C60" s="146"/>
      <c r="D60" s="146"/>
      <c r="E60" s="146"/>
      <c r="F60" s="146"/>
    </row>
    <row r="61" customFormat="1" ht="122" customHeight="1" spans="1:6">
      <c r="A61" s="159" t="s">
        <v>549</v>
      </c>
      <c r="B61" s="152" t="s">
        <v>575</v>
      </c>
      <c r="C61" s="141"/>
      <c r="D61" s="141"/>
      <c r="E61" s="141"/>
      <c r="F61" s="142"/>
    </row>
    <row r="62" customFormat="1" ht="212" customHeight="1" spans="1:6">
      <c r="A62" s="159" t="s">
        <v>551</v>
      </c>
      <c r="B62" s="152" t="s">
        <v>552</v>
      </c>
      <c r="C62" s="141"/>
      <c r="D62" s="141"/>
      <c r="E62" s="141"/>
      <c r="F62" s="142"/>
    </row>
    <row r="63" customFormat="1" ht="32.1" customHeight="1" spans="1:6">
      <c r="A63" s="159" t="s">
        <v>204</v>
      </c>
      <c r="B63" s="146" t="s">
        <v>205</v>
      </c>
      <c r="C63" s="146"/>
      <c r="D63" s="146"/>
      <c r="E63" s="146"/>
      <c r="F63" s="146"/>
    </row>
  </sheetData>
  <mergeCells count="58">
    <mergeCell ref="A1:F1"/>
    <mergeCell ref="B6:D6"/>
    <mergeCell ref="E6:F6"/>
    <mergeCell ref="A7:F7"/>
    <mergeCell ref="B14:D14"/>
    <mergeCell ref="E14:F14"/>
    <mergeCell ref="A15:F15"/>
    <mergeCell ref="B22:F22"/>
    <mergeCell ref="B23:F23"/>
    <mergeCell ref="B24:F24"/>
    <mergeCell ref="B25:F25"/>
    <mergeCell ref="B26:F26"/>
    <mergeCell ref="B27:F27"/>
    <mergeCell ref="B28:F28"/>
    <mergeCell ref="B29:F29"/>
    <mergeCell ref="B30:E30"/>
    <mergeCell ref="B31:E31"/>
    <mergeCell ref="B32:E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B50:F50"/>
    <mergeCell ref="B51:F51"/>
    <mergeCell ref="B52:F52"/>
    <mergeCell ref="B53:F53"/>
    <mergeCell ref="B54:F54"/>
    <mergeCell ref="B55:F55"/>
    <mergeCell ref="B56:F56"/>
    <mergeCell ref="B57:F57"/>
    <mergeCell ref="B58:F58"/>
    <mergeCell ref="B59:F59"/>
    <mergeCell ref="B60:F60"/>
    <mergeCell ref="B61:F61"/>
    <mergeCell ref="B62:F62"/>
    <mergeCell ref="B63:F63"/>
    <mergeCell ref="A22:A29"/>
    <mergeCell ref="A30:A32"/>
    <mergeCell ref="A33:A40"/>
    <mergeCell ref="A41:A47"/>
    <mergeCell ref="A48:A51"/>
    <mergeCell ref="A52:A60"/>
    <mergeCell ref="F3:F5"/>
    <mergeCell ref="F9:F13"/>
    <mergeCell ref="F17:F2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8"/>
  </sheetPr>
  <dimension ref="A1:N43"/>
  <sheetViews>
    <sheetView topLeftCell="A3" workbookViewId="0">
      <selection activeCell="A1" sqref="$A1:$XFD1"/>
    </sheetView>
  </sheetViews>
  <sheetFormatPr defaultColWidth="9" defaultRowHeight="13.5"/>
  <cols>
    <col min="1" max="1" width="34.2583333333333" customWidth="1"/>
    <col min="2" max="3" width="22.5333333333333" customWidth="1"/>
    <col min="4" max="4" width="20.6666666666667" customWidth="1"/>
    <col min="5" max="5" width="23.0666666666667" customWidth="1"/>
    <col min="6" max="6" width="33" customWidth="1"/>
  </cols>
  <sheetData>
    <row r="1" ht="33" spans="1:14">
      <c r="A1" s="65" t="s">
        <v>576</v>
      </c>
      <c r="B1" s="66"/>
      <c r="C1" s="66"/>
      <c r="D1" s="66"/>
      <c r="E1" s="66"/>
      <c r="F1" s="67"/>
    </row>
    <row r="2" ht="50.1" customHeight="1" spans="1:14">
      <c r="A2" s="68" t="s">
        <v>297</v>
      </c>
      <c r="B2" s="69" t="s">
        <v>168</v>
      </c>
      <c r="C2" s="70" t="s">
        <v>493</v>
      </c>
      <c r="D2" s="70" t="s">
        <v>447</v>
      </c>
      <c r="E2" s="69" t="s">
        <v>577</v>
      </c>
      <c r="F2" s="71" t="s">
        <v>6</v>
      </c>
    </row>
    <row r="3" ht="98" customHeight="1" spans="1:14">
      <c r="A3" s="72" t="s">
        <v>578</v>
      </c>
      <c r="B3" s="73">
        <v>17</v>
      </c>
      <c r="C3" s="73">
        <v>15</v>
      </c>
      <c r="D3" s="73">
        <v>14</v>
      </c>
      <c r="E3" s="73">
        <v>14</v>
      </c>
      <c r="F3" s="74" t="s">
        <v>579</v>
      </c>
    </row>
    <row r="4" ht="40.05" customHeight="1" spans="1:14">
      <c r="A4" s="75" t="s">
        <v>580</v>
      </c>
      <c r="B4" s="76"/>
      <c r="C4" s="76"/>
      <c r="D4" s="76"/>
      <c r="E4" s="76"/>
      <c r="F4" s="77"/>
    </row>
    <row r="5" ht="36" customHeight="1" spans="1:14">
      <c r="A5" s="65" t="s">
        <v>581</v>
      </c>
      <c r="B5" s="66"/>
      <c r="C5" s="66"/>
      <c r="D5" s="66"/>
      <c r="E5" s="66"/>
      <c r="F5" s="67"/>
    </row>
    <row r="6" ht="39" customHeight="1" spans="1:14">
      <c r="A6" s="68" t="s">
        <v>297</v>
      </c>
      <c r="B6" s="69" t="s">
        <v>168</v>
      </c>
      <c r="C6" s="70" t="s">
        <v>493</v>
      </c>
      <c r="D6" s="70" t="s">
        <v>447</v>
      </c>
      <c r="E6" s="69" t="s">
        <v>577</v>
      </c>
      <c r="F6" s="71" t="s">
        <v>6</v>
      </c>
    </row>
    <row r="7" ht="88.05" customHeight="1" spans="1:14">
      <c r="A7" s="72" t="s">
        <v>578</v>
      </c>
      <c r="B7" s="73">
        <v>14</v>
      </c>
      <c r="C7" s="73">
        <v>11</v>
      </c>
      <c r="D7" s="73">
        <v>10</v>
      </c>
      <c r="E7" s="73">
        <v>10</v>
      </c>
      <c r="F7" s="78" t="s">
        <v>579</v>
      </c>
      <c r="N7" s="79"/>
    </row>
    <row r="8" ht="33" spans="1:14">
      <c r="A8" s="65" t="s">
        <v>582</v>
      </c>
      <c r="B8" s="66"/>
      <c r="C8" s="66"/>
      <c r="D8" s="66"/>
      <c r="E8" s="66"/>
      <c r="F8" s="67"/>
    </row>
    <row r="9" ht="50.1" customHeight="1" spans="1:14">
      <c r="A9" s="68" t="s">
        <v>583</v>
      </c>
      <c r="B9" s="69" t="s">
        <v>168</v>
      </c>
      <c r="C9" s="70" t="s">
        <v>493</v>
      </c>
      <c r="D9" s="70" t="s">
        <v>447</v>
      </c>
      <c r="E9" s="69" t="s">
        <v>577</v>
      </c>
      <c r="F9" s="80" t="s">
        <v>6</v>
      </c>
    </row>
    <row r="10" ht="176" customHeight="1" spans="1:14">
      <c r="A10" s="81" t="s">
        <v>584</v>
      </c>
      <c r="B10" s="73">
        <v>15</v>
      </c>
      <c r="C10" s="73">
        <v>14</v>
      </c>
      <c r="D10" s="73">
        <v>12.5</v>
      </c>
      <c r="E10" s="73">
        <v>12.5</v>
      </c>
      <c r="F10" s="78" t="s">
        <v>585</v>
      </c>
    </row>
    <row r="11" ht="40.05" customHeight="1" spans="1:14">
      <c r="A11" s="75" t="s">
        <v>580</v>
      </c>
      <c r="B11" s="76"/>
      <c r="C11" s="76"/>
      <c r="D11" s="76"/>
      <c r="E11" s="76"/>
      <c r="F11" s="77"/>
    </row>
    <row r="12" ht="36" customHeight="1" spans="1:14">
      <c r="A12" s="65" t="s">
        <v>586</v>
      </c>
      <c r="B12" s="66"/>
      <c r="C12" s="66"/>
      <c r="D12" s="66"/>
      <c r="E12" s="66"/>
      <c r="F12" s="67"/>
    </row>
    <row r="13" ht="39" customHeight="1" spans="1:14">
      <c r="A13" s="68" t="s">
        <v>583</v>
      </c>
      <c r="B13" s="69" t="s">
        <v>168</v>
      </c>
      <c r="C13" s="70" t="s">
        <v>493</v>
      </c>
      <c r="D13" s="70" t="s">
        <v>447</v>
      </c>
      <c r="E13" s="69" t="s">
        <v>577</v>
      </c>
      <c r="F13" s="71" t="s">
        <v>6</v>
      </c>
    </row>
    <row r="14" ht="168" customHeight="1" spans="1:14">
      <c r="A14" s="81" t="s">
        <v>584</v>
      </c>
      <c r="B14" s="73">
        <v>11</v>
      </c>
      <c r="C14" s="73">
        <v>10</v>
      </c>
      <c r="D14" s="73">
        <v>9.5</v>
      </c>
      <c r="E14" s="73">
        <v>9.5</v>
      </c>
      <c r="F14" s="78" t="s">
        <v>585</v>
      </c>
      <c r="N14" s="79"/>
    </row>
    <row r="15" ht="39" customHeight="1" spans="1:14">
      <c r="A15" s="82" t="s">
        <v>587</v>
      </c>
      <c r="B15" s="83"/>
      <c r="C15" s="83"/>
      <c r="D15" s="83"/>
      <c r="E15" s="83"/>
      <c r="F15" s="84"/>
    </row>
    <row r="16" ht="110" customHeight="1" spans="1:14">
      <c r="A16" s="85"/>
      <c r="B16" s="86"/>
      <c r="C16" s="86"/>
      <c r="D16" s="86"/>
      <c r="E16" s="86"/>
      <c r="F16" s="87"/>
    </row>
    <row r="17" ht="56" customHeight="1" spans="1:12">
      <c r="A17" s="88" t="s">
        <v>588</v>
      </c>
      <c r="B17" s="89"/>
      <c r="C17" s="89"/>
      <c r="D17" s="89"/>
      <c r="E17" s="89"/>
      <c r="F17" s="90"/>
    </row>
    <row r="18" ht="47" customHeight="1" spans="1:12">
      <c r="A18" s="91" t="s">
        <v>589</v>
      </c>
      <c r="B18" s="92" t="s">
        <v>590</v>
      </c>
      <c r="C18" s="92"/>
      <c r="D18" s="92"/>
      <c r="E18" s="93"/>
      <c r="F18" s="94" t="s">
        <v>513</v>
      </c>
    </row>
    <row r="19" ht="54" customHeight="1" spans="1:12">
      <c r="A19" s="95"/>
      <c r="B19" s="92" t="s">
        <v>426</v>
      </c>
      <c r="C19" s="92"/>
      <c r="D19" s="92"/>
      <c r="E19" s="93"/>
      <c r="F19" s="94" t="s">
        <v>591</v>
      </c>
      <c r="L19" s="79"/>
    </row>
    <row r="20" ht="38" customHeight="1" spans="1:12">
      <c r="A20" s="96"/>
      <c r="B20" s="92" t="s">
        <v>592</v>
      </c>
      <c r="C20" s="92"/>
      <c r="D20" s="92"/>
      <c r="E20" s="93"/>
      <c r="F20" s="94" t="s">
        <v>593</v>
      </c>
    </row>
    <row r="21" ht="31.05" customHeight="1" spans="1:12">
      <c r="A21" s="91" t="s">
        <v>239</v>
      </c>
      <c r="B21" s="97" t="s">
        <v>594</v>
      </c>
      <c r="C21" s="97"/>
      <c r="D21" s="97"/>
      <c r="E21" s="97"/>
      <c r="F21" s="98"/>
    </row>
    <row r="22" ht="31.05" customHeight="1" spans="1:12">
      <c r="A22" s="91"/>
      <c r="B22" s="97" t="s">
        <v>595</v>
      </c>
      <c r="C22" s="97"/>
      <c r="D22" s="97"/>
      <c r="E22" s="97"/>
      <c r="F22" s="98"/>
    </row>
    <row r="23" ht="30" customHeight="1" spans="1:12">
      <c r="A23" s="91"/>
      <c r="B23" s="97" t="s">
        <v>596</v>
      </c>
      <c r="C23" s="97"/>
      <c r="D23" s="97"/>
      <c r="E23" s="97"/>
      <c r="F23" s="98"/>
    </row>
    <row r="24" ht="28.05" customHeight="1" spans="1:12">
      <c r="A24" s="91"/>
      <c r="B24" s="97" t="s">
        <v>597</v>
      </c>
      <c r="C24" s="97"/>
      <c r="D24" s="97"/>
      <c r="E24" s="97"/>
      <c r="F24" s="98"/>
    </row>
    <row r="25" ht="30" customHeight="1" spans="1:12">
      <c r="A25" s="91"/>
      <c r="B25" s="97" t="s">
        <v>598</v>
      </c>
      <c r="C25" s="97"/>
      <c r="D25" s="97"/>
      <c r="E25" s="97"/>
      <c r="F25" s="98"/>
    </row>
    <row r="26" ht="30" customHeight="1" spans="1:12">
      <c r="A26" s="91"/>
      <c r="B26" s="97" t="s">
        <v>599</v>
      </c>
      <c r="C26" s="97"/>
      <c r="D26" s="97"/>
      <c r="E26" s="97"/>
      <c r="F26" s="98"/>
    </row>
    <row r="27" ht="35" customHeight="1" spans="1:12">
      <c r="A27" s="91"/>
      <c r="B27" s="97" t="s">
        <v>600</v>
      </c>
      <c r="C27" s="97"/>
      <c r="D27" s="97"/>
      <c r="E27" s="97"/>
      <c r="F27" s="98"/>
    </row>
    <row r="28" ht="35" customHeight="1" spans="1:12">
      <c r="A28" s="91"/>
      <c r="B28" s="97" t="s">
        <v>601</v>
      </c>
      <c r="C28" s="97"/>
      <c r="D28" s="97"/>
      <c r="E28" s="97"/>
      <c r="F28" s="98"/>
    </row>
    <row r="29" ht="35" customHeight="1" spans="1:12">
      <c r="A29" s="91"/>
      <c r="B29" s="97" t="s">
        <v>602</v>
      </c>
      <c r="C29" s="97"/>
      <c r="D29" s="97"/>
      <c r="E29" s="97"/>
      <c r="F29" s="98"/>
    </row>
    <row r="30" ht="35" customHeight="1" spans="1:12">
      <c r="A30" s="99" t="s">
        <v>6</v>
      </c>
      <c r="B30" s="97" t="s">
        <v>603</v>
      </c>
      <c r="C30" s="97"/>
      <c r="D30" s="97"/>
      <c r="E30" s="97"/>
      <c r="F30" s="98"/>
    </row>
    <row r="31" ht="35" customHeight="1" spans="1:12">
      <c r="A31" s="100"/>
      <c r="B31" s="97" t="s">
        <v>604</v>
      </c>
      <c r="C31" s="97"/>
      <c r="D31" s="97"/>
      <c r="E31" s="97"/>
      <c r="F31" s="98"/>
    </row>
    <row r="32" ht="40.05" customHeight="1" spans="1:12">
      <c r="A32" s="101"/>
      <c r="B32" s="97" t="s">
        <v>605</v>
      </c>
      <c r="C32" s="102"/>
      <c r="D32" s="102"/>
      <c r="E32" s="102"/>
      <c r="F32" s="103"/>
    </row>
    <row r="33" ht="51" customHeight="1" spans="1:6">
      <c r="A33" s="101"/>
      <c r="B33" s="97" t="s">
        <v>606</v>
      </c>
      <c r="C33" s="97"/>
      <c r="D33" s="97"/>
      <c r="E33" s="97"/>
      <c r="F33" s="98"/>
    </row>
    <row r="34" ht="33.95" customHeight="1" spans="1:6">
      <c r="A34" s="104"/>
      <c r="B34" s="97" t="s">
        <v>607</v>
      </c>
      <c r="C34" s="97"/>
      <c r="D34" s="97"/>
      <c r="E34" s="97"/>
      <c r="F34" s="98"/>
    </row>
    <row r="35" ht="21" customHeight="1" spans="1:6">
      <c r="A35" s="105" t="s">
        <v>159</v>
      </c>
      <c r="B35" s="106" t="s">
        <v>199</v>
      </c>
      <c r="C35" s="106"/>
      <c r="D35" s="106"/>
      <c r="E35" s="106"/>
      <c r="F35" s="106"/>
    </row>
    <row r="36" ht="42" customHeight="1" spans="1:6">
      <c r="A36" s="107"/>
      <c r="B36" s="106" t="s">
        <v>608</v>
      </c>
      <c r="C36" s="108"/>
      <c r="D36" s="108"/>
      <c r="E36" s="108"/>
      <c r="F36" s="108"/>
    </row>
    <row r="37" ht="33" customHeight="1" spans="1:6">
      <c r="A37" s="107"/>
      <c r="B37" s="106" t="s">
        <v>201</v>
      </c>
      <c r="C37" s="106"/>
      <c r="D37" s="106"/>
      <c r="E37" s="106"/>
      <c r="F37" s="106"/>
    </row>
    <row r="38" ht="100.05" customHeight="1" spans="1:6">
      <c r="A38" s="107"/>
      <c r="B38" s="106" t="s">
        <v>202</v>
      </c>
      <c r="C38" s="106"/>
      <c r="D38" s="106"/>
      <c r="E38" s="106"/>
      <c r="F38" s="106"/>
    </row>
    <row r="39" ht="21" customHeight="1" spans="1:6">
      <c r="A39" s="109"/>
      <c r="B39" s="106" t="s">
        <v>203</v>
      </c>
      <c r="C39" s="106"/>
      <c r="D39" s="106"/>
      <c r="E39" s="106"/>
      <c r="F39" s="106"/>
    </row>
    <row r="40" ht="32.1" customHeight="1" spans="1:6">
      <c r="A40" s="110" t="s">
        <v>204</v>
      </c>
      <c r="B40" s="106" t="s">
        <v>205</v>
      </c>
      <c r="C40" s="106"/>
      <c r="D40" s="106"/>
      <c r="E40" s="106"/>
      <c r="F40" s="106"/>
    </row>
    <row r="41" ht="26.25" spans="1:6">
      <c r="A41" s="111" t="s">
        <v>206</v>
      </c>
      <c r="B41" s="112"/>
      <c r="C41" s="113"/>
      <c r="D41" s="113"/>
      <c r="E41" s="113"/>
      <c r="F41" s="114"/>
    </row>
    <row r="42" ht="174" customHeight="1" spans="1:6">
      <c r="A42" s="115" t="s">
        <v>609</v>
      </c>
      <c r="B42" s="116"/>
      <c r="C42" s="117"/>
      <c r="D42" s="117"/>
      <c r="E42" s="117"/>
      <c r="F42" s="118"/>
    </row>
    <row r="43" ht="23.25" spans="1:6">
      <c r="A43" s="119" t="s">
        <v>610</v>
      </c>
      <c r="B43" s="120"/>
      <c r="C43" s="121"/>
      <c r="D43" s="121"/>
      <c r="E43" s="121"/>
      <c r="F43" s="122"/>
    </row>
  </sheetData>
  <mergeCells count="38">
    <mergeCell ref="A1:F1"/>
    <mergeCell ref="A4:F4"/>
    <mergeCell ref="A5:F5"/>
    <mergeCell ref="A8:F8"/>
    <mergeCell ref="A11:F11"/>
    <mergeCell ref="A12:F12"/>
    <mergeCell ref="A17:F17"/>
    <mergeCell ref="B18:E18"/>
    <mergeCell ref="B19:E19"/>
    <mergeCell ref="B20:E20"/>
    <mergeCell ref="B21:F21"/>
    <mergeCell ref="B22:F22"/>
    <mergeCell ref="B23:F23"/>
    <mergeCell ref="B24:F24"/>
    <mergeCell ref="B25:F25"/>
    <mergeCell ref="B26:F26"/>
    <mergeCell ref="B27:E27"/>
    <mergeCell ref="B28:F28"/>
    <mergeCell ref="B29:F29"/>
    <mergeCell ref="B30:F30"/>
    <mergeCell ref="B31:F31"/>
    <mergeCell ref="B32:F32"/>
    <mergeCell ref="B33:F33"/>
    <mergeCell ref="B34:F34"/>
    <mergeCell ref="B35:F35"/>
    <mergeCell ref="B36:F36"/>
    <mergeCell ref="B37:F37"/>
    <mergeCell ref="B38:F38"/>
    <mergeCell ref="B39:F39"/>
    <mergeCell ref="B40:F40"/>
    <mergeCell ref="A41:F41"/>
    <mergeCell ref="A42:F42"/>
    <mergeCell ref="A43:F43"/>
    <mergeCell ref="A18:A20"/>
    <mergeCell ref="A21:A29"/>
    <mergeCell ref="A30:A34"/>
    <mergeCell ref="A35:A39"/>
    <mergeCell ref="A15:F16"/>
  </mergeCells>
  <hyperlinks>
    <hyperlink ref="A4:F4" location="英国空海派包税附加费表格!A1" display="点击包税产品附加费表格"/>
    <hyperlink ref="A11:F11" location="英国空海派包税附加费表格!A1" display="点击包税产品附加费表格"/>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8"/>
  </sheetPr>
  <dimension ref="A1:XFD48"/>
  <sheetViews>
    <sheetView topLeftCell="A4" workbookViewId="0">
      <selection activeCell="A1" sqref="$A1:$XFD1"/>
    </sheetView>
  </sheetViews>
  <sheetFormatPr defaultColWidth="9" defaultRowHeight="17.25"/>
  <cols>
    <col min="1" max="1" width="47.4666666666667" style="30" customWidth="1"/>
    <col min="2" max="3" width="14.7333333333333" style="30" customWidth="1"/>
    <col min="4" max="4" width="14.2666666666667" style="30" customWidth="1"/>
    <col min="5" max="5" width="14.4666666666667" style="30" customWidth="1"/>
    <col min="6" max="7" width="16.6" style="30" customWidth="1"/>
    <col min="8" max="8" width="26.8583333333333" style="30" customWidth="1"/>
    <col min="9" max="9" width="26.4666666666667" style="30" customWidth="1"/>
    <col min="10" max="10" width="14.8583333333333" style="30" customWidth="1"/>
    <col min="11" max="233" width="9" style="30"/>
    <col min="234" max="16384" width="9" style="32"/>
  </cols>
  <sheetData>
    <row r="1" s="29" customFormat="1" ht="42" customHeight="1" spans="1:10">
      <c r="A1" s="33" t="s">
        <v>611</v>
      </c>
      <c r="B1" s="33"/>
      <c r="C1" s="33"/>
      <c r="D1" s="33"/>
      <c r="E1" s="33"/>
      <c r="F1" s="33"/>
      <c r="G1" s="33"/>
      <c r="H1" s="33"/>
      <c r="I1" s="33"/>
      <c r="J1" s="34"/>
    </row>
    <row r="2" s="29" customFormat="1" ht="39" customHeight="1" spans="1:10">
      <c r="A2" s="35" t="s">
        <v>612</v>
      </c>
      <c r="B2" s="35"/>
      <c r="C2" s="35" t="s">
        <v>613</v>
      </c>
      <c r="D2" s="35"/>
      <c r="E2" s="35"/>
      <c r="F2" s="35"/>
      <c r="G2" s="35"/>
      <c r="H2" s="35"/>
      <c r="I2" s="35" t="s">
        <v>6</v>
      </c>
      <c r="J2" s="36"/>
    </row>
    <row r="3" s="29" customFormat="1" ht="47" customHeight="1" spans="1:10">
      <c r="A3" s="37" t="s">
        <v>614</v>
      </c>
      <c r="B3" s="35" t="s">
        <v>297</v>
      </c>
      <c r="C3" s="35" t="s">
        <v>169</v>
      </c>
      <c r="D3" s="35" t="s">
        <v>615</v>
      </c>
      <c r="E3" s="35" t="s">
        <v>447</v>
      </c>
      <c r="F3" s="35" t="s">
        <v>448</v>
      </c>
      <c r="G3" s="35" t="s">
        <v>456</v>
      </c>
      <c r="H3" s="35" t="s">
        <v>616</v>
      </c>
      <c r="I3" s="38" t="s">
        <v>617</v>
      </c>
      <c r="J3" s="36"/>
    </row>
    <row r="4" s="29" customFormat="1" ht="57" customHeight="1" spans="1:10">
      <c r="A4" s="39" t="s">
        <v>618</v>
      </c>
      <c r="B4" s="40" t="s">
        <v>371</v>
      </c>
      <c r="C4" s="41">
        <f t="shared" ref="C4:C7" si="0">(D4+1)-0.5</f>
        <v>11.3</v>
      </c>
      <c r="D4" s="41">
        <f t="shared" ref="D4:D7" si="1">(E4+1)-0.5</f>
        <v>10.8</v>
      </c>
      <c r="E4" s="41">
        <v>10.3</v>
      </c>
      <c r="F4" s="41">
        <f t="shared" ref="F4:H4" si="2">(E4-0.1)-0.5</f>
        <v>9.7</v>
      </c>
      <c r="G4" s="41">
        <f t="shared" si="2"/>
        <v>9.1</v>
      </c>
      <c r="H4" s="41">
        <f t="shared" si="2"/>
        <v>8.5</v>
      </c>
      <c r="I4" s="38" t="s">
        <v>619</v>
      </c>
    </row>
    <row r="5" s="29" customFormat="1" ht="57" customHeight="1" spans="1:10">
      <c r="A5" s="39" t="s">
        <v>620</v>
      </c>
      <c r="B5" s="40" t="s">
        <v>371</v>
      </c>
      <c r="C5" s="41">
        <f t="shared" si="0"/>
        <v>11.3</v>
      </c>
      <c r="D5" s="41">
        <f t="shared" si="1"/>
        <v>10.8</v>
      </c>
      <c r="E5" s="41">
        <v>10.3</v>
      </c>
      <c r="F5" s="41">
        <f t="shared" ref="F5:H5" si="3">(E5-0.1)-0.5</f>
        <v>9.7</v>
      </c>
      <c r="G5" s="41">
        <f t="shared" si="3"/>
        <v>9.1</v>
      </c>
      <c r="H5" s="41">
        <f t="shared" si="3"/>
        <v>8.5</v>
      </c>
      <c r="I5" s="38" t="s">
        <v>617</v>
      </c>
    </row>
    <row r="6" s="29" customFormat="1" ht="62" customHeight="1" spans="1:10">
      <c r="A6" s="39" t="s">
        <v>621</v>
      </c>
      <c r="B6" s="40" t="s">
        <v>622</v>
      </c>
      <c r="C6" s="41">
        <f t="shared" si="0"/>
        <v>12.3</v>
      </c>
      <c r="D6" s="41">
        <f t="shared" si="1"/>
        <v>11.8</v>
      </c>
      <c r="E6" s="41">
        <v>11.3</v>
      </c>
      <c r="F6" s="41">
        <f t="shared" ref="F6:H6" si="4">(E6-0.1)-0.5</f>
        <v>10.7</v>
      </c>
      <c r="G6" s="41">
        <f t="shared" si="4"/>
        <v>10.1</v>
      </c>
      <c r="H6" s="41">
        <f t="shared" si="4"/>
        <v>9.5</v>
      </c>
      <c r="I6" s="38" t="s">
        <v>617</v>
      </c>
    </row>
    <row r="7" s="29" customFormat="1" ht="94.05" customHeight="1" spans="1:10">
      <c r="A7" s="39" t="s">
        <v>623</v>
      </c>
      <c r="B7" s="40" t="s">
        <v>495</v>
      </c>
      <c r="C7" s="41">
        <f t="shared" si="0"/>
        <v>12.7</v>
      </c>
      <c r="D7" s="41">
        <f t="shared" si="1"/>
        <v>12.2</v>
      </c>
      <c r="E7" s="41">
        <v>11.7</v>
      </c>
      <c r="F7" s="41">
        <f t="shared" ref="F7:H7" si="5">(E7-0.1)-0.5</f>
        <v>11.1</v>
      </c>
      <c r="G7" s="41">
        <f t="shared" si="5"/>
        <v>10.5</v>
      </c>
      <c r="H7" s="41">
        <f t="shared" si="5"/>
        <v>9.9</v>
      </c>
      <c r="I7" s="38" t="s">
        <v>624</v>
      </c>
    </row>
    <row r="8" s="29" customFormat="1" ht="132" customHeight="1" spans="1:10">
      <c r="A8" s="42" t="s">
        <v>625</v>
      </c>
      <c r="B8" s="43"/>
      <c r="C8" s="43"/>
      <c r="D8" s="43"/>
      <c r="E8" s="43"/>
      <c r="F8" s="43"/>
      <c r="G8" s="43"/>
      <c r="H8" s="43"/>
      <c r="I8" s="43"/>
    </row>
    <row r="9" ht="49.05" customHeight="1" spans="1:10">
      <c r="A9" s="33" t="s">
        <v>626</v>
      </c>
      <c r="B9" s="33"/>
      <c r="C9" s="33"/>
      <c r="D9" s="33"/>
      <c r="E9" s="33"/>
      <c r="F9" s="33"/>
      <c r="G9" s="33"/>
      <c r="H9" s="33"/>
      <c r="I9" s="33"/>
    </row>
    <row r="10" ht="30" customHeight="1" spans="1:10">
      <c r="A10" s="44" t="s">
        <v>612</v>
      </c>
      <c r="B10" s="44"/>
      <c r="C10" s="44"/>
      <c r="D10" s="39" t="s">
        <v>627</v>
      </c>
      <c r="E10" s="39"/>
      <c r="F10" s="39"/>
      <c r="G10" s="39"/>
      <c r="H10" s="39"/>
      <c r="I10" s="39"/>
      <c r="J10" s="45"/>
    </row>
    <row r="11" ht="42" customHeight="1" spans="1:10">
      <c r="A11" s="46" t="s">
        <v>297</v>
      </c>
      <c r="B11" s="35" t="s">
        <v>169</v>
      </c>
      <c r="C11" s="35" t="s">
        <v>615</v>
      </c>
      <c r="D11" s="35" t="s">
        <v>447</v>
      </c>
      <c r="E11" s="35"/>
      <c r="F11" s="35"/>
      <c r="G11" s="35"/>
      <c r="H11" s="46" t="s">
        <v>628</v>
      </c>
      <c r="I11" s="46" t="s">
        <v>629</v>
      </c>
      <c r="J11"/>
    </row>
    <row r="12" ht="40.05" customHeight="1" spans="1:10">
      <c r="A12" s="38" t="s">
        <v>371</v>
      </c>
      <c r="B12" s="41">
        <f>(C12+1)-0.5</f>
        <v>11.7</v>
      </c>
      <c r="C12" s="41">
        <f t="shared" ref="C12:C15" si="6">(D12+1)-0.5</f>
        <v>11.2</v>
      </c>
      <c r="D12" s="41">
        <v>10.7</v>
      </c>
      <c r="E12" s="41"/>
      <c r="F12" s="41"/>
      <c r="G12" s="41"/>
      <c r="H12" s="38" t="s">
        <v>630</v>
      </c>
      <c r="I12" s="38" t="s">
        <v>631</v>
      </c>
    </row>
    <row r="13" ht="40.05" customHeight="1" spans="1:10">
      <c r="A13" s="38" t="s">
        <v>632</v>
      </c>
      <c r="B13" s="41">
        <f t="shared" ref="B13:B15" si="7">(C13+1.5)-0.5</f>
        <v>13.5</v>
      </c>
      <c r="C13" s="41">
        <f t="shared" si="6"/>
        <v>12.5</v>
      </c>
      <c r="D13" s="41">
        <v>12</v>
      </c>
      <c r="E13" s="41"/>
      <c r="F13" s="41"/>
      <c r="G13" s="41"/>
      <c r="H13" s="47"/>
      <c r="I13" s="38"/>
    </row>
    <row r="14" ht="40.05" customHeight="1" spans="1:10">
      <c r="A14" s="38" t="s">
        <v>633</v>
      </c>
      <c r="B14" s="41">
        <f t="shared" si="7"/>
        <v>13.8</v>
      </c>
      <c r="C14" s="41">
        <f t="shared" si="6"/>
        <v>12.8</v>
      </c>
      <c r="D14" s="41">
        <v>12.3</v>
      </c>
      <c r="E14" s="41"/>
      <c r="F14" s="41"/>
      <c r="G14" s="41"/>
      <c r="H14" s="47"/>
      <c r="I14" s="38"/>
    </row>
    <row r="15" ht="56" customHeight="1" spans="1:10">
      <c r="A15" s="38" t="s">
        <v>634</v>
      </c>
      <c r="B15" s="41">
        <f t="shared" si="7"/>
        <v>14.8</v>
      </c>
      <c r="C15" s="41">
        <f t="shared" si="6"/>
        <v>13.8</v>
      </c>
      <c r="D15" s="41">
        <v>13.3</v>
      </c>
      <c r="E15" s="41"/>
      <c r="F15" s="41"/>
      <c r="G15" s="41"/>
      <c r="H15" s="47"/>
      <c r="I15" s="38"/>
    </row>
    <row r="16" s="29" customFormat="1" ht="42" customHeight="1" spans="1:10">
      <c r="A16" s="38" t="s">
        <v>635</v>
      </c>
      <c r="B16" s="38"/>
      <c r="C16" s="38"/>
      <c r="D16" s="38"/>
      <c r="E16" s="38"/>
      <c r="F16" s="38"/>
      <c r="G16" s="38"/>
      <c r="H16" s="38"/>
      <c r="I16" s="38"/>
    </row>
    <row r="17" s="29" customFormat="1" ht="42" customHeight="1" spans="1:9">
      <c r="A17" s="48" t="s">
        <v>636</v>
      </c>
      <c r="B17" s="48"/>
      <c r="C17" s="48"/>
      <c r="D17" s="48"/>
      <c r="E17" s="48"/>
      <c r="F17" s="48"/>
      <c r="G17" s="48"/>
      <c r="H17" s="48"/>
      <c r="I17" s="48"/>
    </row>
    <row r="18" s="30" customFormat="1" ht="29" customHeight="1" spans="1:9">
      <c r="A18" s="49" t="s">
        <v>637</v>
      </c>
      <c r="B18" s="49"/>
      <c r="C18" s="49"/>
      <c r="D18" s="49"/>
      <c r="E18" s="49"/>
      <c r="F18" s="49"/>
      <c r="G18" s="49"/>
      <c r="H18" s="49"/>
      <c r="I18" s="49"/>
    </row>
    <row r="19" s="30" customFormat="1" ht="42" customHeight="1" spans="1:9">
      <c r="A19" s="50" t="s">
        <v>638</v>
      </c>
      <c r="B19" s="50"/>
      <c r="C19" s="50"/>
      <c r="D19" s="50"/>
      <c r="E19" s="50"/>
      <c r="F19" s="50"/>
      <c r="G19" s="50"/>
      <c r="H19" s="50"/>
      <c r="I19" s="50"/>
    </row>
    <row r="20" s="31" customFormat="1" ht="32" customHeight="1" spans="1:9">
      <c r="A20" s="51" t="s">
        <v>639</v>
      </c>
      <c r="B20" s="52" t="s">
        <v>640</v>
      </c>
      <c r="C20" s="52"/>
      <c r="D20" s="52"/>
      <c r="E20" s="52"/>
      <c r="F20" s="52"/>
      <c r="G20" s="52"/>
      <c r="H20" s="52"/>
      <c r="I20" s="52"/>
    </row>
    <row r="21" s="30" customFormat="1" ht="47" customHeight="1" spans="1:9">
      <c r="A21" s="51" t="s">
        <v>641</v>
      </c>
      <c r="B21" s="52" t="s">
        <v>642</v>
      </c>
      <c r="C21" s="52"/>
      <c r="D21" s="52"/>
      <c r="E21" s="52"/>
      <c r="F21" s="52"/>
      <c r="G21" s="52"/>
      <c r="H21" s="52"/>
      <c r="I21" s="52"/>
    </row>
    <row r="22" s="30" customFormat="1" ht="31.05" customHeight="1" spans="1:9">
      <c r="A22" s="51" t="s">
        <v>643</v>
      </c>
      <c r="B22" s="53" t="s">
        <v>644</v>
      </c>
      <c r="C22" s="53"/>
      <c r="D22" s="53"/>
      <c r="E22" s="53"/>
      <c r="F22" s="53"/>
      <c r="G22" s="53"/>
      <c r="H22" s="53"/>
      <c r="I22" s="53"/>
    </row>
    <row r="23" s="30" customFormat="1" ht="36" customHeight="1" spans="1:9">
      <c r="A23" s="51" t="s">
        <v>645</v>
      </c>
      <c r="B23" s="52" t="s">
        <v>646</v>
      </c>
      <c r="C23" s="52"/>
      <c r="D23" s="52"/>
      <c r="E23" s="52"/>
      <c r="F23" s="52"/>
      <c r="G23" s="52"/>
      <c r="H23" s="52"/>
      <c r="I23" s="52"/>
    </row>
    <row r="24" s="30" customFormat="1" ht="31.05" customHeight="1" spans="1:9">
      <c r="A24" s="47" t="s">
        <v>647</v>
      </c>
      <c r="B24" s="47"/>
      <c r="C24" s="47"/>
      <c r="D24" s="47"/>
      <c r="E24" s="47"/>
      <c r="F24" s="47"/>
      <c r="G24" s="47"/>
      <c r="H24" s="47"/>
      <c r="I24" s="47"/>
    </row>
    <row r="25" s="30" customFormat="1" ht="72" customHeight="1" spans="1:9">
      <c r="A25" s="51" t="s">
        <v>648</v>
      </c>
      <c r="B25" s="52" t="s">
        <v>649</v>
      </c>
      <c r="C25" s="52"/>
      <c r="D25" s="52"/>
      <c r="E25" s="52"/>
      <c r="F25" s="52"/>
      <c r="G25" s="52"/>
      <c r="H25" s="52"/>
      <c r="I25" s="52"/>
    </row>
    <row r="26" ht="30" customHeight="1" spans="1:9">
      <c r="A26" s="51" t="s">
        <v>650</v>
      </c>
      <c r="B26" s="52" t="s">
        <v>651</v>
      </c>
      <c r="C26" s="52"/>
      <c r="D26" s="52"/>
      <c r="E26" s="52"/>
      <c r="F26" s="52"/>
      <c r="G26" s="52"/>
      <c r="H26" s="52"/>
      <c r="I26" s="52"/>
    </row>
    <row r="27" ht="49.05" customHeight="1" spans="1:9">
      <c r="A27" s="51" t="s">
        <v>652</v>
      </c>
      <c r="B27" s="52" t="s">
        <v>653</v>
      </c>
      <c r="C27" s="52"/>
      <c r="D27" s="52"/>
      <c r="E27" s="52"/>
      <c r="F27" s="52"/>
      <c r="G27" s="52"/>
      <c r="H27" s="52"/>
      <c r="I27" s="52"/>
    </row>
    <row r="28" ht="30" customHeight="1" spans="1:9">
      <c r="A28" s="51" t="s">
        <v>98</v>
      </c>
      <c r="B28" s="52" t="s">
        <v>654</v>
      </c>
      <c r="C28" s="52"/>
      <c r="D28" s="52"/>
      <c r="E28" s="52"/>
      <c r="F28" s="52"/>
      <c r="G28" s="52"/>
      <c r="H28" s="52"/>
      <c r="I28" s="52"/>
    </row>
    <row r="29" ht="409" customHeight="1" spans="1:9">
      <c r="A29" s="51" t="s">
        <v>109</v>
      </c>
      <c r="B29" s="52" t="s">
        <v>655</v>
      </c>
      <c r="C29" s="52"/>
      <c r="D29" s="52"/>
      <c r="E29" s="52"/>
      <c r="F29" s="52"/>
      <c r="G29" s="52"/>
      <c r="H29" s="52"/>
      <c r="I29" s="52"/>
    </row>
    <row r="30" ht="30" customHeight="1" spans="1:9">
      <c r="A30" s="51" t="s">
        <v>111</v>
      </c>
      <c r="B30" s="52" t="s">
        <v>636</v>
      </c>
      <c r="C30" s="52"/>
      <c r="D30" s="52"/>
      <c r="E30" s="52"/>
      <c r="F30" s="52"/>
      <c r="G30" s="52"/>
      <c r="H30" s="52"/>
      <c r="I30" s="52"/>
    </row>
    <row r="31" ht="29" customHeight="1" spans="1:9">
      <c r="A31" s="51" t="s">
        <v>656</v>
      </c>
      <c r="B31" s="52" t="s">
        <v>657</v>
      </c>
      <c r="C31" s="52"/>
      <c r="D31" s="52"/>
      <c r="E31" s="52"/>
      <c r="F31" s="52"/>
      <c r="G31" s="52"/>
      <c r="H31" s="52"/>
      <c r="I31" s="52"/>
    </row>
    <row r="32" ht="87" customHeight="1" spans="1:9">
      <c r="A32" s="51" t="s">
        <v>658</v>
      </c>
      <c r="B32" s="52" t="s">
        <v>659</v>
      </c>
      <c r="C32" s="52"/>
      <c r="D32" s="52"/>
      <c r="E32" s="52"/>
      <c r="F32" s="52"/>
      <c r="G32" s="52"/>
      <c r="H32" s="52"/>
      <c r="I32" s="52"/>
    </row>
    <row r="33" ht="117" customHeight="1" spans="1:9 16371:16384">
      <c r="A33" s="51" t="s">
        <v>660</v>
      </c>
      <c r="B33" s="52" t="s">
        <v>661</v>
      </c>
      <c r="C33" s="52"/>
      <c r="D33" s="52"/>
      <c r="E33" s="52"/>
      <c r="F33" s="52"/>
      <c r="G33" s="52"/>
      <c r="H33" s="52"/>
      <c r="I33" s="52"/>
    </row>
    <row r="34" ht="245" customHeight="1" spans="1:9 16371:16384">
      <c r="A34" s="51" t="s">
        <v>662</v>
      </c>
      <c r="B34" s="52" t="s">
        <v>663</v>
      </c>
      <c r="C34" s="52"/>
      <c r="D34" s="52"/>
      <c r="E34" s="52"/>
      <c r="F34" s="52"/>
      <c r="G34" s="52"/>
      <c r="H34" s="52"/>
      <c r="I34" s="52"/>
    </row>
    <row r="35" ht="50" customHeight="1" spans="1:9 16371:16384">
      <c r="A35" s="51" t="s">
        <v>106</v>
      </c>
      <c r="B35" s="52" t="s">
        <v>664</v>
      </c>
      <c r="C35" s="52"/>
      <c r="D35" s="52"/>
      <c r="E35" s="52"/>
      <c r="F35" s="52"/>
      <c r="G35" s="52"/>
      <c r="H35" s="52"/>
      <c r="I35" s="52"/>
    </row>
    <row r="36" ht="72" customHeight="1" spans="1:9 16371:16384">
      <c r="A36" s="51" t="s">
        <v>665</v>
      </c>
      <c r="B36" s="52" t="s">
        <v>666</v>
      </c>
      <c r="C36" s="52"/>
      <c r="D36" s="52"/>
      <c r="E36" s="52"/>
      <c r="F36" s="52"/>
      <c r="G36" s="52"/>
      <c r="H36" s="52"/>
      <c r="I36" s="52"/>
    </row>
    <row r="37" ht="30" spans="1:9 16371:16384">
      <c r="A37" s="54" t="s">
        <v>667</v>
      </c>
      <c r="B37" s="54"/>
      <c r="C37" s="54"/>
      <c r="D37" s="54"/>
      <c r="E37" s="54"/>
      <c r="F37" s="54"/>
      <c r="G37" s="54"/>
      <c r="H37" s="54"/>
      <c r="I37" s="54"/>
    </row>
    <row r="38" ht="25.05" customHeight="1" spans="1:9 16371:16384">
      <c r="A38" s="55" t="s">
        <v>668</v>
      </c>
      <c r="B38" s="55" t="s">
        <v>669</v>
      </c>
      <c r="C38" s="55"/>
      <c r="D38" s="55"/>
      <c r="E38" s="55"/>
      <c r="F38" s="55"/>
      <c r="G38" s="55"/>
      <c r="H38" s="55"/>
      <c r="I38" s="55" t="s">
        <v>670</v>
      </c>
    </row>
    <row r="39" ht="25.05" customHeight="1" spans="1:9 16371:16384">
      <c r="A39" s="47" t="s">
        <v>671</v>
      </c>
      <c r="B39" s="56" t="s">
        <v>672</v>
      </c>
      <c r="C39" s="56"/>
      <c r="D39" s="56"/>
      <c r="E39" s="56"/>
      <c r="F39" s="56"/>
      <c r="G39" s="56"/>
      <c r="H39" s="56"/>
      <c r="I39" s="57" t="s">
        <v>673</v>
      </c>
    </row>
    <row r="40" ht="25.05" customHeight="1" spans="1:9 16371:16384">
      <c r="A40" s="47" t="s">
        <v>674</v>
      </c>
      <c r="B40" s="56" t="s">
        <v>675</v>
      </c>
      <c r="C40" s="56"/>
      <c r="D40" s="56"/>
      <c r="E40" s="56"/>
      <c r="F40" s="56"/>
      <c r="G40" s="56"/>
      <c r="H40" s="56"/>
      <c r="I40" s="57" t="s">
        <v>673</v>
      </c>
    </row>
    <row r="41" ht="25.05" customHeight="1" spans="1:9 16371:16384">
      <c r="A41" s="47" t="s">
        <v>676</v>
      </c>
      <c r="B41" s="56" t="s">
        <v>677</v>
      </c>
      <c r="C41" s="56"/>
      <c r="D41" s="56"/>
      <c r="E41" s="56"/>
      <c r="F41" s="56"/>
      <c r="G41" s="56"/>
      <c r="H41" s="56"/>
      <c r="I41" s="57" t="s">
        <v>678</v>
      </c>
    </row>
    <row r="42" ht="25.05" customHeight="1" spans="1:9 16371:16384">
      <c r="A42" s="47" t="s">
        <v>679</v>
      </c>
      <c r="B42" s="56" t="s">
        <v>680</v>
      </c>
      <c r="C42" s="56"/>
      <c r="D42" s="56"/>
      <c r="E42" s="56"/>
      <c r="F42" s="56"/>
      <c r="G42" s="56"/>
      <c r="H42" s="56"/>
      <c r="I42" s="57" t="s">
        <v>678</v>
      </c>
    </row>
    <row r="43" ht="25.05" customHeight="1" spans="1:9 16371:16384">
      <c r="A43" s="47" t="s">
        <v>681</v>
      </c>
      <c r="B43" s="56" t="s">
        <v>682</v>
      </c>
      <c r="C43" s="56"/>
      <c r="D43" s="56"/>
      <c r="E43" s="56"/>
      <c r="F43" s="56"/>
      <c r="G43" s="56"/>
      <c r="H43" s="56"/>
      <c r="I43" s="57" t="s">
        <v>678</v>
      </c>
    </row>
    <row r="44" ht="25.05" customHeight="1" spans="1:9 16371:16384">
      <c r="A44" s="47" t="s">
        <v>683</v>
      </c>
      <c r="B44" s="56" t="s">
        <v>684</v>
      </c>
      <c r="C44" s="56"/>
      <c r="D44" s="56"/>
      <c r="E44" s="56"/>
      <c r="F44" s="56"/>
      <c r="G44" s="56"/>
      <c r="H44" s="56"/>
      <c r="I44" s="57" t="s">
        <v>673</v>
      </c>
    </row>
    <row r="45" ht="25.05" customHeight="1" spans="1:9 16371:16384">
      <c r="A45" s="47" t="s">
        <v>685</v>
      </c>
      <c r="B45" s="56" t="s">
        <v>686</v>
      </c>
      <c r="C45" s="56"/>
      <c r="D45" s="56"/>
      <c r="E45" s="56"/>
      <c r="F45" s="56"/>
      <c r="G45" s="56"/>
      <c r="H45" s="56"/>
      <c r="I45" s="57" t="s">
        <v>687</v>
      </c>
    </row>
    <row r="46" ht="25.05" customHeight="1" spans="1:9 16371:16384">
      <c r="A46" s="47" t="s">
        <v>688</v>
      </c>
      <c r="B46" s="56" t="s">
        <v>689</v>
      </c>
      <c r="C46" s="56"/>
      <c r="D46" s="56"/>
      <c r="E46" s="56"/>
      <c r="F46" s="56"/>
      <c r="G46" s="56"/>
      <c r="H46" s="56"/>
      <c r="I46" s="57" t="s">
        <v>673</v>
      </c>
    </row>
    <row r="47" ht="66" customHeight="1" spans="1:9 16371:16384">
      <c r="A47" s="58" t="s">
        <v>639</v>
      </c>
      <c r="B47" s="59" t="s">
        <v>690</v>
      </c>
      <c r="C47" s="59"/>
      <c r="D47" s="59"/>
      <c r="E47" s="59"/>
      <c r="F47" s="59"/>
      <c r="G47" s="59"/>
      <c r="H47" s="59"/>
      <c r="I47" s="60" t="s">
        <v>691</v>
      </c>
    </row>
    <row r="48" customFormat="1" ht="48" customHeight="1" spans="1:9 16371:16384">
      <c r="A48" s="61" t="s">
        <v>208</v>
      </c>
      <c r="B48" s="62"/>
      <c r="C48" s="62"/>
      <c r="D48" s="62"/>
      <c r="E48" s="62"/>
      <c r="F48" s="62"/>
      <c r="G48" s="62"/>
      <c r="H48" s="62"/>
      <c r="I48" s="63"/>
      <c r="XEQ48" s="64"/>
      <c r="XER48" s="64"/>
      <c r="XES48" s="64"/>
      <c r="XET48" s="64"/>
      <c r="XEU48" s="64"/>
      <c r="XEV48" s="64"/>
      <c r="XEW48" s="64"/>
      <c r="XEX48" s="64"/>
      <c r="XEY48" s="64"/>
      <c r="XEZ48" s="64"/>
      <c r="XFA48" s="64"/>
      <c r="XFB48" s="64"/>
      <c r="XFC48" s="64"/>
      <c r="XFD48" s="64"/>
    </row>
  </sheetData>
  <mergeCells count="46">
    <mergeCell ref="A1:I1"/>
    <mergeCell ref="A2:B2"/>
    <mergeCell ref="C2:H2"/>
    <mergeCell ref="A8:I8"/>
    <mergeCell ref="A9:I9"/>
    <mergeCell ref="D10:I10"/>
    <mergeCell ref="D11:G11"/>
    <mergeCell ref="D12:G12"/>
    <mergeCell ref="D13:G13"/>
    <mergeCell ref="D14:G14"/>
    <mergeCell ref="D15:G15"/>
    <mergeCell ref="A16:I16"/>
    <mergeCell ref="A17:I17"/>
    <mergeCell ref="A18:I18"/>
    <mergeCell ref="A19:I19"/>
    <mergeCell ref="B20:I20"/>
    <mergeCell ref="B21:I21"/>
    <mergeCell ref="B22:I22"/>
    <mergeCell ref="B23:I23"/>
    <mergeCell ref="A24:I24"/>
    <mergeCell ref="B25:I25"/>
    <mergeCell ref="B26:I26"/>
    <mergeCell ref="B27:I27"/>
    <mergeCell ref="B28:I28"/>
    <mergeCell ref="B29:I29"/>
    <mergeCell ref="B30:I30"/>
    <mergeCell ref="B31:I31"/>
    <mergeCell ref="B32:I32"/>
    <mergeCell ref="B33:I33"/>
    <mergeCell ref="B34:I34"/>
    <mergeCell ref="B35:I35"/>
    <mergeCell ref="B36:I36"/>
    <mergeCell ref="A37:I37"/>
    <mergeCell ref="B38:H38"/>
    <mergeCell ref="B39:H39"/>
    <mergeCell ref="B40:H40"/>
    <mergeCell ref="B41:H41"/>
    <mergeCell ref="B42:H42"/>
    <mergeCell ref="B43:H43"/>
    <mergeCell ref="B44:H44"/>
    <mergeCell ref="B45:H45"/>
    <mergeCell ref="B46:H46"/>
    <mergeCell ref="B47:H47"/>
    <mergeCell ref="A48:I48"/>
    <mergeCell ref="H12:H15"/>
    <mergeCell ref="I12:I15"/>
  </mergeCells>
  <hyperlinks>
    <hyperlink ref="A19" location="附加费明细!A1" display="附加费及注意事项声明"/>
    <hyperlink ref="A19:I19" location="产品附加费!A1" display="附加费及注意事项声明"/>
  </hyperlink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0499893185216834"/>
  </sheetPr>
  <dimension ref="A1:C22"/>
  <sheetViews>
    <sheetView workbookViewId="0">
      <selection activeCell="C12" sqref="C12"/>
    </sheetView>
  </sheetViews>
  <sheetFormatPr defaultColWidth="9" defaultRowHeight="13.5" outlineLevelCol="2"/>
  <cols>
    <col min="1" max="1" width="30.4" customWidth="1"/>
    <col min="2" max="2" width="116.666666666667" customWidth="1"/>
    <col min="3" max="3" width="18.8583333333333" customWidth="1"/>
  </cols>
  <sheetData>
    <row r="1" ht="84.95" customHeight="1" spans="1:3">
      <c r="A1" s="19" t="s">
        <v>692</v>
      </c>
      <c r="B1" s="20"/>
      <c r="C1" s="21"/>
    </row>
    <row r="2" ht="134" customHeight="1" spans="1:3">
      <c r="A2" s="22" t="s">
        <v>693</v>
      </c>
      <c r="B2" s="23" t="s">
        <v>694</v>
      </c>
      <c r="C2" s="24" t="s">
        <v>695</v>
      </c>
    </row>
    <row r="3" ht="77.1" customHeight="1" spans="1:3">
      <c r="A3" s="25" t="s">
        <v>696</v>
      </c>
      <c r="B3" s="23" t="s">
        <v>697</v>
      </c>
      <c r="C3" s="26" t="s">
        <v>695</v>
      </c>
    </row>
    <row r="4" ht="45" customHeight="1" spans="1:3">
      <c r="A4" s="27" t="s">
        <v>698</v>
      </c>
      <c r="B4" s="23" t="s">
        <v>699</v>
      </c>
      <c r="C4" s="28" t="s">
        <v>700</v>
      </c>
    </row>
    <row r="5" ht="45" customHeight="1" spans="1:3">
      <c r="A5" s="27" t="s">
        <v>701</v>
      </c>
      <c r="B5" s="23" t="s">
        <v>702</v>
      </c>
      <c r="C5" s="28" t="s">
        <v>695</v>
      </c>
    </row>
    <row r="6" ht="45" customHeight="1" spans="1:3">
      <c r="A6" s="27" t="s">
        <v>703</v>
      </c>
      <c r="B6" s="23" t="s">
        <v>704</v>
      </c>
      <c r="C6" s="28" t="s">
        <v>517</v>
      </c>
    </row>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sheetData>
  <mergeCells count="1">
    <mergeCell ref="A1:C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49977111117893"/>
  </sheetPr>
  <dimension ref="A1:K831"/>
  <sheetViews>
    <sheetView topLeftCell="A123" workbookViewId="0">
      <selection activeCell="E4" sqref="E4:K16"/>
    </sheetView>
  </sheetViews>
  <sheetFormatPr defaultColWidth="9.14166666666667" defaultRowHeight="20.25"/>
  <cols>
    <col min="1" max="1" width="59.8583333333333" style="3" customWidth="1"/>
    <col min="2" max="2" width="16.8583333333333" style="4" customWidth="1"/>
    <col min="3" max="3" width="60.1416666666667" style="5" customWidth="1"/>
    <col min="4" max="16384" width="9.14166666666667" style="6"/>
  </cols>
  <sheetData>
    <row r="1" spans="1:11">
      <c r="A1" s="7" t="s">
        <v>705</v>
      </c>
      <c r="B1" s="8" t="s">
        <v>706</v>
      </c>
      <c r="C1" s="9" t="s">
        <v>707</v>
      </c>
    </row>
    <row r="2" spans="1:11">
      <c r="A2" s="10" t="s">
        <v>708</v>
      </c>
      <c r="B2" s="11">
        <v>8443999000</v>
      </c>
      <c r="C2" s="12" t="s">
        <v>709</v>
      </c>
    </row>
    <row r="3" spans="1:11">
      <c r="A3" s="10" t="s">
        <v>710</v>
      </c>
      <c r="B3" s="11">
        <v>8536909599</v>
      </c>
      <c r="C3" s="12" t="s">
        <v>711</v>
      </c>
      <c r="E3" s="13" t="s">
        <v>712</v>
      </c>
      <c r="F3" s="14"/>
      <c r="G3" s="14"/>
      <c r="H3" s="14"/>
      <c r="I3" s="14"/>
      <c r="J3" s="14"/>
      <c r="K3" s="14"/>
    </row>
    <row r="4" spans="1:11">
      <c r="A4" s="10" t="s">
        <v>713</v>
      </c>
      <c r="B4" s="11">
        <v>3919108025</v>
      </c>
      <c r="C4" s="15" t="s">
        <v>714</v>
      </c>
      <c r="E4" s="16" t="s">
        <v>715</v>
      </c>
      <c r="F4" s="14"/>
      <c r="G4" s="14"/>
      <c r="H4" s="14"/>
      <c r="I4" s="14"/>
      <c r="J4" s="14"/>
      <c r="K4" s="14"/>
    </row>
    <row r="5" spans="1:11">
      <c r="A5" s="10" t="s">
        <v>716</v>
      </c>
      <c r="B5" s="11">
        <v>3919908099</v>
      </c>
      <c r="C5" s="12" t="s">
        <v>717</v>
      </c>
      <c r="E5" s="14"/>
      <c r="F5" s="14"/>
      <c r="G5" s="14"/>
      <c r="H5" s="14"/>
      <c r="I5" s="14"/>
      <c r="J5" s="14"/>
      <c r="K5" s="14"/>
    </row>
    <row r="6" spans="1:11">
      <c r="A6" s="10" t="s">
        <v>718</v>
      </c>
      <c r="B6" s="11">
        <v>9602000090</v>
      </c>
      <c r="C6" s="12" t="s">
        <v>719</v>
      </c>
      <c r="E6" s="14"/>
      <c r="F6" s="14"/>
      <c r="G6" s="14"/>
      <c r="H6" s="14"/>
      <c r="I6" s="14"/>
      <c r="J6" s="14"/>
      <c r="K6" s="14"/>
    </row>
    <row r="7" spans="1:11">
      <c r="A7" s="10" t="s">
        <v>720</v>
      </c>
      <c r="B7" s="11">
        <v>9404299000</v>
      </c>
      <c r="C7" s="12" t="s">
        <v>721</v>
      </c>
      <c r="E7" s="14"/>
      <c r="F7" s="14"/>
      <c r="G7" s="14"/>
      <c r="H7" s="14"/>
      <c r="I7" s="14"/>
      <c r="J7" s="14"/>
      <c r="K7" s="14"/>
    </row>
    <row r="8" spans="1:11">
      <c r="A8" s="10" t="s">
        <v>722</v>
      </c>
      <c r="B8" s="11">
        <v>9404909000</v>
      </c>
      <c r="C8" s="12" t="s">
        <v>723</v>
      </c>
      <c r="E8" s="14"/>
      <c r="F8" s="14"/>
      <c r="G8" s="14"/>
      <c r="H8" s="14"/>
      <c r="I8" s="14"/>
      <c r="J8" s="14"/>
      <c r="K8" s="14"/>
    </row>
    <row r="9" spans="1:11">
      <c r="A9" s="10" t="s">
        <v>724</v>
      </c>
      <c r="B9" s="11">
        <v>8414808090</v>
      </c>
      <c r="C9" s="12" t="s">
        <v>725</v>
      </c>
      <c r="E9" s="14"/>
      <c r="F9" s="14"/>
      <c r="G9" s="14"/>
      <c r="H9" s="14"/>
      <c r="I9" s="14"/>
      <c r="J9" s="14"/>
      <c r="K9" s="14"/>
    </row>
    <row r="10" spans="1:11">
      <c r="A10" s="10" t="s">
        <v>726</v>
      </c>
      <c r="B10" s="11">
        <v>8479899790</v>
      </c>
      <c r="C10" s="12" t="s">
        <v>727</v>
      </c>
      <c r="E10" s="14"/>
      <c r="F10" s="14"/>
      <c r="G10" s="14"/>
      <c r="H10" s="14"/>
      <c r="I10" s="14"/>
      <c r="J10" s="14"/>
      <c r="K10" s="14"/>
    </row>
    <row r="11" spans="1:11">
      <c r="A11" s="10" t="s">
        <v>728</v>
      </c>
      <c r="B11" s="11">
        <v>9105110000</v>
      </c>
      <c r="C11" s="12" t="s">
        <v>729</v>
      </c>
      <c r="E11" s="14"/>
      <c r="F11" s="14"/>
      <c r="G11" s="14"/>
      <c r="H11" s="14"/>
      <c r="I11" s="14"/>
      <c r="J11" s="14"/>
      <c r="K11" s="14"/>
    </row>
    <row r="12" spans="1:11">
      <c r="A12" s="10" t="s">
        <v>730</v>
      </c>
      <c r="B12" s="11">
        <v>9105190000</v>
      </c>
      <c r="C12" s="12"/>
      <c r="E12" s="14"/>
      <c r="F12" s="14"/>
      <c r="G12" s="14"/>
      <c r="H12" s="14"/>
      <c r="I12" s="14"/>
      <c r="J12" s="14"/>
      <c r="K12" s="14"/>
    </row>
    <row r="13" spans="1:11">
      <c r="A13" s="10" t="s">
        <v>731</v>
      </c>
      <c r="B13" s="11">
        <v>8531109590</v>
      </c>
      <c r="C13" s="12" t="s">
        <v>732</v>
      </c>
      <c r="E13" s="14"/>
      <c r="F13" s="14"/>
      <c r="G13" s="14"/>
      <c r="H13" s="14"/>
      <c r="I13" s="14"/>
      <c r="J13" s="14"/>
      <c r="K13" s="14"/>
    </row>
    <row r="14" spans="1:11">
      <c r="A14" s="10" t="s">
        <v>733</v>
      </c>
      <c r="B14" s="11">
        <v>4820500000</v>
      </c>
      <c r="C14" s="12" t="s">
        <v>734</v>
      </c>
      <c r="E14" s="14"/>
      <c r="F14" s="14"/>
      <c r="G14" s="14"/>
      <c r="H14" s="14"/>
      <c r="I14" s="14"/>
      <c r="J14" s="14"/>
      <c r="K14" s="14"/>
    </row>
    <row r="15" spans="1:11">
      <c r="A15" s="10" t="s">
        <v>735</v>
      </c>
      <c r="B15" s="11">
        <v>9031808000</v>
      </c>
      <c r="C15" s="12" t="s">
        <v>736</v>
      </c>
      <c r="E15" s="14"/>
      <c r="F15" s="14"/>
      <c r="G15" s="14"/>
      <c r="H15" s="14"/>
      <c r="I15" s="14"/>
      <c r="J15" s="14"/>
      <c r="K15" s="14"/>
    </row>
    <row r="16" ht="27" spans="1:11">
      <c r="A16" s="10" t="s">
        <v>737</v>
      </c>
      <c r="B16" s="11">
        <v>7612908000</v>
      </c>
      <c r="C16" s="15" t="s">
        <v>738</v>
      </c>
      <c r="E16" s="14"/>
      <c r="F16" s="14"/>
      <c r="G16" s="14"/>
      <c r="H16" s="14"/>
      <c r="I16" s="14"/>
      <c r="J16" s="14"/>
      <c r="K16" s="14"/>
    </row>
    <row r="17" spans="1:3">
      <c r="A17" s="10" t="s">
        <v>739</v>
      </c>
      <c r="B17" s="11">
        <v>8522908099</v>
      </c>
      <c r="C17" s="12" t="s">
        <v>740</v>
      </c>
    </row>
    <row r="18" spans="1:3">
      <c r="A18" s="10" t="s">
        <v>741</v>
      </c>
      <c r="B18" s="11">
        <v>8529103900</v>
      </c>
      <c r="C18" s="12" t="s">
        <v>742</v>
      </c>
    </row>
    <row r="19" spans="1:3">
      <c r="A19" s="10" t="s">
        <v>743</v>
      </c>
      <c r="B19" s="11">
        <v>8529109500</v>
      </c>
      <c r="C19" s="12" t="s">
        <v>744</v>
      </c>
    </row>
    <row r="20" ht="27" spans="1:3">
      <c r="A20" s="10" t="s">
        <v>745</v>
      </c>
      <c r="B20" s="11">
        <v>5608900090</v>
      </c>
      <c r="C20" s="12" t="s">
        <v>746</v>
      </c>
    </row>
    <row r="21" spans="1:3">
      <c r="A21" s="10" t="s">
        <v>747</v>
      </c>
      <c r="B21" s="11">
        <v>6114900090</v>
      </c>
      <c r="C21" s="12" t="s">
        <v>748</v>
      </c>
    </row>
    <row r="22" spans="1:3">
      <c r="A22" s="10" t="s">
        <v>749</v>
      </c>
      <c r="B22" s="11">
        <v>4015900000</v>
      </c>
      <c r="C22" s="12" t="s">
        <v>750</v>
      </c>
    </row>
    <row r="23" spans="1:3">
      <c r="A23" s="10" t="s">
        <v>751</v>
      </c>
      <c r="B23" s="11">
        <v>8516101100</v>
      </c>
      <c r="C23" s="15" t="s">
        <v>752</v>
      </c>
    </row>
    <row r="24" spans="1:3">
      <c r="A24" s="10" t="s">
        <v>753</v>
      </c>
      <c r="B24" s="11">
        <v>5705008099</v>
      </c>
      <c r="C24" s="12" t="s">
        <v>754</v>
      </c>
    </row>
    <row r="25" spans="1:3">
      <c r="A25" s="10" t="s">
        <v>755</v>
      </c>
      <c r="B25" s="11">
        <v>8205598000</v>
      </c>
      <c r="C25" s="12" t="s">
        <v>756</v>
      </c>
    </row>
    <row r="26" spans="1:3">
      <c r="A26" s="10" t="s">
        <v>757</v>
      </c>
      <c r="B26" s="11">
        <v>6702900000</v>
      </c>
      <c r="C26" s="12" t="s">
        <v>758</v>
      </c>
    </row>
    <row r="27" spans="1:3">
      <c r="A27" s="10" t="s">
        <v>759</v>
      </c>
      <c r="B27" s="11">
        <v>6802999090</v>
      </c>
      <c r="C27" s="12" t="s">
        <v>760</v>
      </c>
    </row>
    <row r="28" spans="1:3">
      <c r="A28" s="10" t="s">
        <v>761</v>
      </c>
      <c r="B28" s="11">
        <v>8479902090</v>
      </c>
      <c r="C28" s="12" t="s">
        <v>762</v>
      </c>
    </row>
    <row r="29" ht="27" spans="1:3">
      <c r="A29" s="10" t="s">
        <v>763</v>
      </c>
      <c r="B29" s="11">
        <v>8517699000</v>
      </c>
      <c r="C29" s="12" t="s">
        <v>764</v>
      </c>
    </row>
    <row r="30" spans="1:3">
      <c r="A30" s="10" t="s">
        <v>765</v>
      </c>
      <c r="B30" s="11">
        <v>8504108090</v>
      </c>
      <c r="C30" s="12" t="s">
        <v>766</v>
      </c>
    </row>
    <row r="31" spans="1:3">
      <c r="A31" s="10" t="s">
        <v>767</v>
      </c>
      <c r="B31" s="11">
        <v>6306190000</v>
      </c>
      <c r="C31" s="12" t="s">
        <v>768</v>
      </c>
    </row>
    <row r="32" spans="1:3">
      <c r="A32" s="10" t="s">
        <v>769</v>
      </c>
      <c r="B32" s="11">
        <v>6111209000</v>
      </c>
      <c r="C32" s="12" t="s">
        <v>770</v>
      </c>
    </row>
    <row r="33" spans="1:3">
      <c r="A33" s="10" t="s">
        <v>771</v>
      </c>
      <c r="B33" s="11">
        <v>8715009000</v>
      </c>
      <c r="C33" s="12" t="s">
        <v>772</v>
      </c>
    </row>
    <row r="34" spans="1:3">
      <c r="A34" s="10" t="s">
        <v>773</v>
      </c>
      <c r="B34" s="11">
        <v>9018908400</v>
      </c>
      <c r="C34" s="12" t="s">
        <v>774</v>
      </c>
    </row>
    <row r="35" spans="1:3">
      <c r="A35" s="10" t="s">
        <v>775</v>
      </c>
      <c r="B35" s="11">
        <v>9021909000</v>
      </c>
      <c r="C35" s="12" t="s">
        <v>776</v>
      </c>
    </row>
    <row r="36" spans="1:3">
      <c r="A36" s="10" t="s">
        <v>777</v>
      </c>
      <c r="B36" s="11">
        <v>4202119090</v>
      </c>
      <c r="C36" s="12" t="s">
        <v>778</v>
      </c>
    </row>
    <row r="37" spans="1:3">
      <c r="A37" s="10" t="s">
        <v>779</v>
      </c>
      <c r="B37" s="11">
        <v>3920999090</v>
      </c>
      <c r="C37" s="15" t="s">
        <v>780</v>
      </c>
    </row>
    <row r="38" ht="27" spans="1:3">
      <c r="A38" s="10" t="s">
        <v>781</v>
      </c>
      <c r="B38" s="11">
        <v>8308900090</v>
      </c>
      <c r="C38" s="12" t="s">
        <v>782</v>
      </c>
    </row>
    <row r="39" spans="1:3">
      <c r="A39" s="10" t="s">
        <v>783</v>
      </c>
      <c r="B39" s="11">
        <v>4202229090</v>
      </c>
      <c r="C39" s="12" t="s">
        <v>784</v>
      </c>
    </row>
    <row r="40" spans="1:3">
      <c r="A40" s="10" t="s">
        <v>785</v>
      </c>
      <c r="B40" s="11">
        <v>4202199090</v>
      </c>
      <c r="C40" s="12" t="s">
        <v>786</v>
      </c>
    </row>
    <row r="41" spans="1:3">
      <c r="A41" s="10" t="s">
        <v>787</v>
      </c>
      <c r="B41" s="11">
        <v>4202119090</v>
      </c>
      <c r="C41" s="15" t="s">
        <v>788</v>
      </c>
    </row>
    <row r="42" spans="1:3">
      <c r="A42" s="10" t="s">
        <v>789</v>
      </c>
      <c r="B42" s="11">
        <v>4202929890</v>
      </c>
      <c r="C42" s="12" t="s">
        <v>790</v>
      </c>
    </row>
    <row r="43" spans="1:3">
      <c r="A43" s="10" t="s">
        <v>791</v>
      </c>
      <c r="B43" s="11">
        <v>4202990090</v>
      </c>
      <c r="C43" s="12" t="s">
        <v>792</v>
      </c>
    </row>
    <row r="44" ht="27" spans="1:3">
      <c r="A44" s="10" t="s">
        <v>793</v>
      </c>
      <c r="B44" s="11">
        <v>9506699000</v>
      </c>
      <c r="C44" s="15" t="s">
        <v>794</v>
      </c>
    </row>
    <row r="45" ht="40.5" spans="1:3">
      <c r="A45" s="10" t="s">
        <v>795</v>
      </c>
      <c r="B45" s="11">
        <v>9505900000</v>
      </c>
      <c r="C45" s="15" t="s">
        <v>796</v>
      </c>
    </row>
    <row r="46" spans="1:3">
      <c r="A46" s="10" t="s">
        <v>797</v>
      </c>
      <c r="B46" s="11">
        <v>9608109900</v>
      </c>
      <c r="C46" s="12" t="s">
        <v>798</v>
      </c>
    </row>
    <row r="47" spans="1:3">
      <c r="A47" s="10" t="s">
        <v>799</v>
      </c>
      <c r="B47" s="11">
        <v>9401520000</v>
      </c>
      <c r="C47" s="12" t="s">
        <v>800</v>
      </c>
    </row>
    <row r="48" spans="1:3">
      <c r="A48" s="10" t="s">
        <v>801</v>
      </c>
      <c r="B48" s="11">
        <v>3005901000</v>
      </c>
      <c r="C48" s="15" t="s">
        <v>802</v>
      </c>
    </row>
    <row r="49" ht="27" spans="1:3">
      <c r="A49" s="10" t="s">
        <v>803</v>
      </c>
      <c r="B49" s="11">
        <v>9401300000</v>
      </c>
      <c r="C49" s="15" t="s">
        <v>804</v>
      </c>
    </row>
    <row r="50" ht="27" spans="1:3">
      <c r="A50" s="10" t="s">
        <v>805</v>
      </c>
      <c r="B50" s="11">
        <v>8471490000</v>
      </c>
      <c r="C50" s="12" t="s">
        <v>806</v>
      </c>
    </row>
    <row r="51" spans="1:3">
      <c r="A51" s="10" t="s">
        <v>807</v>
      </c>
      <c r="B51" s="11">
        <v>7326909890</v>
      </c>
      <c r="C51" s="12" t="s">
        <v>808</v>
      </c>
    </row>
    <row r="52" spans="1:3">
      <c r="A52" s="10" t="s">
        <v>809</v>
      </c>
      <c r="B52" s="11">
        <v>3925908000</v>
      </c>
      <c r="C52" s="12" t="s">
        <v>810</v>
      </c>
    </row>
    <row r="53" spans="1:3">
      <c r="A53" s="10" t="s">
        <v>811</v>
      </c>
      <c r="B53" s="11">
        <v>4415209000</v>
      </c>
      <c r="C53" s="12" t="s">
        <v>812</v>
      </c>
    </row>
    <row r="54" spans="1:3">
      <c r="A54" s="10" t="s">
        <v>813</v>
      </c>
      <c r="B54" s="11">
        <v>4008290090</v>
      </c>
      <c r="C54" s="12" t="s">
        <v>814</v>
      </c>
    </row>
    <row r="55" spans="1:3">
      <c r="A55" s="10" t="s">
        <v>815</v>
      </c>
      <c r="B55" s="11">
        <v>6307909899</v>
      </c>
      <c r="C55" s="15" t="s">
        <v>816</v>
      </c>
    </row>
    <row r="56" ht="40.5" spans="1:3">
      <c r="A56" s="10" t="s">
        <v>817</v>
      </c>
      <c r="B56" s="11">
        <v>7326909890</v>
      </c>
      <c r="C56" s="15" t="s">
        <v>818</v>
      </c>
    </row>
    <row r="57" spans="1:3">
      <c r="A57" s="10" t="s">
        <v>819</v>
      </c>
      <c r="B57" s="11">
        <v>3922100000</v>
      </c>
      <c r="C57" s="12" t="s">
        <v>820</v>
      </c>
    </row>
    <row r="58" spans="1:3">
      <c r="A58" s="10" t="s">
        <v>821</v>
      </c>
      <c r="B58" s="11">
        <v>8506808000</v>
      </c>
      <c r="C58" s="12" t="s">
        <v>822</v>
      </c>
    </row>
    <row r="59" spans="1:3">
      <c r="A59" s="10" t="s">
        <v>823</v>
      </c>
      <c r="B59" s="11">
        <v>8506509090</v>
      </c>
      <c r="C59" s="12" t="s">
        <v>824</v>
      </c>
    </row>
    <row r="60" spans="1:3">
      <c r="A60" s="10" t="s">
        <v>825</v>
      </c>
      <c r="B60" s="11">
        <v>8506900090</v>
      </c>
      <c r="C60" s="12" t="s">
        <v>826</v>
      </c>
    </row>
    <row r="61" spans="1:3">
      <c r="A61" s="10" t="s">
        <v>827</v>
      </c>
      <c r="B61" s="11">
        <v>3920999090</v>
      </c>
      <c r="C61" s="12" t="s">
        <v>828</v>
      </c>
    </row>
    <row r="62" spans="1:3">
      <c r="A62" s="10" t="s">
        <v>829</v>
      </c>
      <c r="B62" s="11">
        <v>8214900000</v>
      </c>
      <c r="C62" s="12" t="s">
        <v>830</v>
      </c>
    </row>
    <row r="63" spans="1:3">
      <c r="A63" s="10" t="s">
        <v>831</v>
      </c>
      <c r="B63" s="11">
        <v>6303991000</v>
      </c>
      <c r="C63" s="12" t="s">
        <v>832</v>
      </c>
    </row>
    <row r="64" spans="1:3">
      <c r="A64" s="10" t="s">
        <v>833</v>
      </c>
      <c r="B64" s="11">
        <v>3919908099</v>
      </c>
      <c r="C64" s="12" t="s">
        <v>834</v>
      </c>
    </row>
    <row r="65" spans="1:3">
      <c r="A65" s="10"/>
      <c r="B65" s="11">
        <v>9619007500</v>
      </c>
      <c r="C65" s="12" t="s">
        <v>835</v>
      </c>
    </row>
    <row r="66" spans="1:3">
      <c r="A66" s="10" t="s">
        <v>836</v>
      </c>
      <c r="B66" s="11">
        <v>3304990000</v>
      </c>
      <c r="C66" s="12" t="s">
        <v>837</v>
      </c>
    </row>
    <row r="67" spans="1:3">
      <c r="A67" s="10" t="s">
        <v>838</v>
      </c>
      <c r="B67" s="11">
        <v>9403202000</v>
      </c>
      <c r="C67" s="12" t="s">
        <v>839</v>
      </c>
    </row>
    <row r="68" spans="1:3">
      <c r="A68" s="10" t="s">
        <v>840</v>
      </c>
      <c r="B68" s="11">
        <v>6302100000</v>
      </c>
      <c r="C68" s="12" t="s">
        <v>841</v>
      </c>
    </row>
    <row r="69" spans="1:3">
      <c r="A69" s="10" t="s">
        <v>842</v>
      </c>
      <c r="B69" s="11">
        <v>9403500000</v>
      </c>
      <c r="C69" s="12" t="s">
        <v>843</v>
      </c>
    </row>
    <row r="70" spans="1:3">
      <c r="A70" s="10" t="s">
        <v>844</v>
      </c>
      <c r="B70" s="11">
        <v>6302329000</v>
      </c>
      <c r="C70" s="12" t="s">
        <v>845</v>
      </c>
    </row>
    <row r="71" spans="1:3">
      <c r="A71" s="10" t="s">
        <v>846</v>
      </c>
      <c r="B71" s="11">
        <v>8306100000</v>
      </c>
      <c r="C71" s="12" t="s">
        <v>847</v>
      </c>
    </row>
    <row r="72" spans="1:3">
      <c r="A72" s="10" t="s">
        <v>848</v>
      </c>
      <c r="B72" s="11">
        <v>4010190000</v>
      </c>
      <c r="C72" s="12" t="s">
        <v>849</v>
      </c>
    </row>
    <row r="73" spans="1:3">
      <c r="A73" s="10" t="s">
        <v>850</v>
      </c>
      <c r="B73" s="11">
        <v>4205009000</v>
      </c>
      <c r="C73" s="12" t="s">
        <v>851</v>
      </c>
    </row>
    <row r="74" spans="1:3">
      <c r="A74" s="10" t="s">
        <v>852</v>
      </c>
      <c r="B74" s="11">
        <v>4203300090</v>
      </c>
      <c r="C74" s="12" t="s">
        <v>853</v>
      </c>
    </row>
    <row r="75" spans="1:3">
      <c r="A75" s="10" t="s">
        <v>854</v>
      </c>
      <c r="B75" s="11">
        <v>5910000000</v>
      </c>
      <c r="C75" s="12" t="s">
        <v>855</v>
      </c>
    </row>
    <row r="76" spans="1:3">
      <c r="A76" s="10" t="s">
        <v>856</v>
      </c>
      <c r="B76" s="11">
        <v>8512200090</v>
      </c>
      <c r="C76" s="12" t="s">
        <v>857</v>
      </c>
    </row>
    <row r="77" spans="1:3">
      <c r="A77" s="10" t="s">
        <v>858</v>
      </c>
      <c r="B77" s="11">
        <v>8714919000</v>
      </c>
      <c r="C77" s="12" t="s">
        <v>859</v>
      </c>
    </row>
    <row r="78" spans="1:3">
      <c r="A78" s="10" t="s">
        <v>860</v>
      </c>
      <c r="B78" s="11">
        <v>4820300000</v>
      </c>
      <c r="C78" s="12" t="s">
        <v>861</v>
      </c>
    </row>
    <row r="79" spans="1:3">
      <c r="A79" s="10" t="s">
        <v>862</v>
      </c>
      <c r="B79" s="11">
        <v>9005100000</v>
      </c>
      <c r="C79" s="12" t="s">
        <v>863</v>
      </c>
    </row>
    <row r="80" spans="1:3">
      <c r="A80" s="10" t="s">
        <v>864</v>
      </c>
      <c r="B80" s="11">
        <v>9610000000</v>
      </c>
      <c r="C80" s="12" t="s">
        <v>865</v>
      </c>
    </row>
    <row r="81" spans="1:3">
      <c r="A81" s="10" t="s">
        <v>866</v>
      </c>
      <c r="B81" s="11">
        <v>8516797090</v>
      </c>
      <c r="C81" s="12" t="s">
        <v>867</v>
      </c>
    </row>
    <row r="82" spans="1:3">
      <c r="A82" s="10" t="s">
        <v>868</v>
      </c>
      <c r="B82" s="11">
        <v>6301201000</v>
      </c>
      <c r="C82" s="12" t="s">
        <v>869</v>
      </c>
    </row>
    <row r="83" spans="1:3">
      <c r="A83" s="10" t="s">
        <v>870</v>
      </c>
      <c r="B83" s="11">
        <v>6204629090</v>
      </c>
      <c r="C83" s="12" t="s">
        <v>871</v>
      </c>
    </row>
    <row r="84" spans="1:3">
      <c r="A84" s="10" t="s">
        <v>872</v>
      </c>
      <c r="B84" s="11">
        <v>4823904000</v>
      </c>
      <c r="C84" s="12" t="s">
        <v>873</v>
      </c>
    </row>
    <row r="85" ht="27" spans="1:3">
      <c r="A85" s="10" t="s">
        <v>874</v>
      </c>
      <c r="B85" s="11">
        <v>8517700000</v>
      </c>
      <c r="C85" s="12" t="s">
        <v>875</v>
      </c>
    </row>
    <row r="86" spans="1:3">
      <c r="A86" s="10" t="s">
        <v>876</v>
      </c>
      <c r="B86" s="11">
        <v>3304990000</v>
      </c>
      <c r="C86" s="12" t="s">
        <v>877</v>
      </c>
    </row>
    <row r="87" spans="1:3">
      <c r="A87" s="10" t="s">
        <v>878</v>
      </c>
      <c r="B87" s="11">
        <v>6211490000</v>
      </c>
      <c r="C87" s="12" t="s">
        <v>879</v>
      </c>
    </row>
    <row r="88" spans="1:3">
      <c r="A88" s="10" t="s">
        <v>880</v>
      </c>
      <c r="B88" s="11">
        <v>8403909000</v>
      </c>
      <c r="C88" s="12" t="s">
        <v>881</v>
      </c>
    </row>
    <row r="89" spans="1:3">
      <c r="A89" s="10" t="s">
        <v>882</v>
      </c>
      <c r="B89" s="11">
        <v>9403301900</v>
      </c>
      <c r="C89" s="15" t="s">
        <v>883</v>
      </c>
    </row>
    <row r="90" spans="1:3">
      <c r="A90" s="10" t="s">
        <v>884</v>
      </c>
      <c r="B90" s="11">
        <v>4820101000</v>
      </c>
      <c r="C90" s="12" t="s">
        <v>885</v>
      </c>
    </row>
    <row r="91" spans="1:3">
      <c r="A91" s="10" t="s">
        <v>886</v>
      </c>
      <c r="B91" s="11">
        <v>6406909090</v>
      </c>
      <c r="C91" s="12" t="s">
        <v>887</v>
      </c>
    </row>
    <row r="92" spans="1:3">
      <c r="A92" s="10" t="s">
        <v>888</v>
      </c>
      <c r="B92" s="11">
        <v>6402919000</v>
      </c>
      <c r="C92" s="12" t="s">
        <v>889</v>
      </c>
    </row>
    <row r="93" spans="1:3">
      <c r="A93" s="10" t="s">
        <v>890</v>
      </c>
      <c r="B93" s="11">
        <v>8309100000</v>
      </c>
      <c r="C93" s="12" t="s">
        <v>891</v>
      </c>
    </row>
    <row r="94" spans="1:3">
      <c r="A94" s="10" t="s">
        <v>892</v>
      </c>
      <c r="B94" s="11">
        <v>8215991000</v>
      </c>
      <c r="C94" s="12" t="s">
        <v>893</v>
      </c>
    </row>
    <row r="95" spans="1:3">
      <c r="A95" s="10" t="s">
        <v>894</v>
      </c>
      <c r="B95" s="11">
        <v>8210000000</v>
      </c>
      <c r="C95" s="12" t="s">
        <v>895</v>
      </c>
    </row>
    <row r="96" spans="1:3">
      <c r="A96" s="10" t="s">
        <v>896</v>
      </c>
      <c r="B96" s="11">
        <v>8309909090</v>
      </c>
      <c r="C96" s="12" t="s">
        <v>897</v>
      </c>
    </row>
    <row r="97" spans="1:3">
      <c r="A97" s="10" t="s">
        <v>898</v>
      </c>
      <c r="B97" s="11">
        <v>6215900090</v>
      </c>
      <c r="C97" s="12" t="s">
        <v>899</v>
      </c>
    </row>
    <row r="98" spans="1:3">
      <c r="A98" s="10" t="s">
        <v>900</v>
      </c>
      <c r="B98" s="11">
        <v>6212900000</v>
      </c>
      <c r="C98" s="12" t="s">
        <v>901</v>
      </c>
    </row>
    <row r="99" spans="1:3">
      <c r="A99" s="10" t="s">
        <v>902</v>
      </c>
      <c r="B99" s="11">
        <v>8302500000</v>
      </c>
      <c r="C99" s="12" t="s">
        <v>903</v>
      </c>
    </row>
    <row r="100" spans="1:3">
      <c r="A100" s="10" t="s">
        <v>904</v>
      </c>
      <c r="B100" s="11">
        <v>8413810090</v>
      </c>
      <c r="C100" s="12" t="s">
        <v>905</v>
      </c>
    </row>
    <row r="101" spans="1:3">
      <c r="A101" s="10" t="s">
        <v>906</v>
      </c>
      <c r="B101" s="11">
        <v>4901100000</v>
      </c>
      <c r="C101" s="12" t="s">
        <v>907</v>
      </c>
    </row>
    <row r="102" spans="1:3">
      <c r="A102" s="10" t="s">
        <v>908</v>
      </c>
      <c r="B102" s="11">
        <v>7117190090</v>
      </c>
      <c r="C102" s="12" t="s">
        <v>909</v>
      </c>
    </row>
    <row r="103" spans="1:3">
      <c r="A103" s="10" t="s">
        <v>910</v>
      </c>
      <c r="B103" s="11">
        <v>9603909900</v>
      </c>
      <c r="C103" s="12" t="s">
        <v>911</v>
      </c>
    </row>
    <row r="104" spans="1:3">
      <c r="A104" s="10" t="s">
        <v>912</v>
      </c>
      <c r="B104" s="11">
        <v>3403990090</v>
      </c>
      <c r="C104" s="12" t="s">
        <v>913</v>
      </c>
    </row>
    <row r="105" spans="1:3">
      <c r="A105" s="10" t="s">
        <v>914</v>
      </c>
      <c r="B105" s="11">
        <v>9606210000</v>
      </c>
      <c r="C105" s="12" t="s">
        <v>915</v>
      </c>
    </row>
    <row r="106" spans="1:3">
      <c r="A106" s="10" t="s">
        <v>916</v>
      </c>
      <c r="B106" s="11">
        <v>9606220000</v>
      </c>
      <c r="C106" s="12" t="s">
        <v>917</v>
      </c>
    </row>
    <row r="107" spans="1:3">
      <c r="A107" s="10" t="s">
        <v>918</v>
      </c>
      <c r="B107" s="11">
        <v>8531804090</v>
      </c>
      <c r="C107" s="15" t="s">
        <v>919</v>
      </c>
    </row>
    <row r="108" spans="1:3">
      <c r="A108" s="10" t="s">
        <v>920</v>
      </c>
      <c r="B108" s="11">
        <v>8536700099</v>
      </c>
      <c r="C108" s="12" t="s">
        <v>921</v>
      </c>
    </row>
    <row r="109" spans="1:3">
      <c r="A109" s="10" t="s">
        <v>922</v>
      </c>
      <c r="B109" s="11">
        <v>8517700000</v>
      </c>
      <c r="C109" s="12" t="s">
        <v>923</v>
      </c>
    </row>
    <row r="110" spans="1:3">
      <c r="A110" s="10" t="s">
        <v>924</v>
      </c>
      <c r="B110" s="11">
        <v>9031900000</v>
      </c>
      <c r="C110" s="15" t="s">
        <v>925</v>
      </c>
    </row>
    <row r="111" spans="1:3">
      <c r="A111" s="10" t="s">
        <v>926</v>
      </c>
      <c r="B111" s="11">
        <v>9403901090</v>
      </c>
      <c r="C111" s="12" t="s">
        <v>927</v>
      </c>
    </row>
    <row r="112" ht="108" spans="1:3">
      <c r="A112" s="10" t="s">
        <v>928</v>
      </c>
      <c r="B112" s="11">
        <v>3926909790</v>
      </c>
      <c r="C112" s="15" t="s">
        <v>929</v>
      </c>
    </row>
    <row r="113" spans="1:3">
      <c r="A113" s="10" t="s">
        <v>930</v>
      </c>
      <c r="B113" s="11">
        <v>4016999790</v>
      </c>
      <c r="C113" s="12" t="s">
        <v>931</v>
      </c>
    </row>
    <row r="114" spans="1:3">
      <c r="A114" s="10" t="s">
        <v>932</v>
      </c>
      <c r="B114" s="11">
        <v>8470100000</v>
      </c>
      <c r="C114" s="12" t="s">
        <v>933</v>
      </c>
    </row>
    <row r="115" spans="1:3">
      <c r="A115" s="10" t="s">
        <v>934</v>
      </c>
      <c r="B115" s="11">
        <v>4911990000</v>
      </c>
      <c r="C115" s="12" t="s">
        <v>935</v>
      </c>
    </row>
    <row r="116" spans="1:3">
      <c r="A116" s="10" t="s">
        <v>936</v>
      </c>
      <c r="B116" s="11">
        <v>9017300000</v>
      </c>
      <c r="C116" s="12" t="s">
        <v>937</v>
      </c>
    </row>
    <row r="117" spans="1:3">
      <c r="A117" s="10" t="s">
        <v>938</v>
      </c>
      <c r="B117" s="11">
        <v>9007100000</v>
      </c>
      <c r="C117" s="12" t="s">
        <v>939</v>
      </c>
    </row>
    <row r="118" spans="1:3">
      <c r="A118" s="10" t="s">
        <v>940</v>
      </c>
      <c r="B118" s="11">
        <v>9006910000</v>
      </c>
      <c r="C118" s="12" t="s">
        <v>941</v>
      </c>
    </row>
    <row r="119" spans="1:3">
      <c r="A119" s="10" t="s">
        <v>942</v>
      </c>
      <c r="B119" s="11">
        <v>5608191900</v>
      </c>
      <c r="C119" s="12" t="s">
        <v>943</v>
      </c>
    </row>
    <row r="120" spans="1:3">
      <c r="A120" s="10" t="s">
        <v>944</v>
      </c>
      <c r="B120" s="11">
        <v>6306900090</v>
      </c>
      <c r="C120" s="12" t="s">
        <v>945</v>
      </c>
    </row>
    <row r="121" spans="1:3">
      <c r="A121" s="10" t="s">
        <v>946</v>
      </c>
      <c r="B121" s="11">
        <v>7321190000</v>
      </c>
      <c r="C121" s="12" t="s">
        <v>947</v>
      </c>
    </row>
    <row r="122" spans="1:3">
      <c r="A122" s="10" t="s">
        <v>948</v>
      </c>
      <c r="B122" s="11">
        <v>3406000000</v>
      </c>
      <c r="C122" s="12" t="s">
        <v>949</v>
      </c>
    </row>
    <row r="123" spans="1:3">
      <c r="A123" s="10" t="s">
        <v>950</v>
      </c>
      <c r="B123" s="11">
        <v>5803009090</v>
      </c>
      <c r="C123" s="12" t="s">
        <v>951</v>
      </c>
    </row>
    <row r="124" ht="27" spans="1:3">
      <c r="A124" s="10" t="s">
        <v>952</v>
      </c>
      <c r="B124" s="11">
        <v>8532290000</v>
      </c>
      <c r="C124" s="12" t="s">
        <v>953</v>
      </c>
    </row>
    <row r="125" spans="1:3">
      <c r="A125" s="10" t="s">
        <v>954</v>
      </c>
      <c r="B125" s="11">
        <v>8708999790</v>
      </c>
      <c r="C125" s="12" t="s">
        <v>955</v>
      </c>
    </row>
    <row r="126" spans="1:3">
      <c r="A126" s="10" t="s">
        <v>956</v>
      </c>
      <c r="B126" s="11">
        <v>8708109090</v>
      </c>
      <c r="C126" s="12" t="s">
        <v>957</v>
      </c>
    </row>
    <row r="127" spans="1:3">
      <c r="A127" s="10" t="s">
        <v>958</v>
      </c>
      <c r="B127" s="11">
        <v>8525809900</v>
      </c>
      <c r="C127" s="12" t="s">
        <v>959</v>
      </c>
    </row>
    <row r="128" spans="1:3">
      <c r="A128" s="10" t="s">
        <v>960</v>
      </c>
      <c r="B128" s="11">
        <v>8714999089</v>
      </c>
      <c r="C128" s="12" t="s">
        <v>961</v>
      </c>
    </row>
    <row r="129" spans="1:3">
      <c r="A129" s="10" t="s">
        <v>962</v>
      </c>
      <c r="B129" s="11">
        <v>8512200090</v>
      </c>
      <c r="C129" s="12" t="s">
        <v>963</v>
      </c>
    </row>
    <row r="130" spans="1:3">
      <c r="A130" s="10" t="s">
        <v>964</v>
      </c>
      <c r="B130" s="11">
        <v>8526918090</v>
      </c>
      <c r="C130" s="12" t="s">
        <v>965</v>
      </c>
    </row>
    <row r="131" spans="1:3">
      <c r="A131" s="10" t="s">
        <v>966</v>
      </c>
      <c r="B131" s="11">
        <v>8527290000</v>
      </c>
      <c r="C131" s="12" t="s">
        <v>967</v>
      </c>
    </row>
    <row r="132" spans="1:3">
      <c r="A132" s="10" t="s">
        <v>968</v>
      </c>
      <c r="B132" s="11">
        <v>8414208090</v>
      </c>
      <c r="C132" s="12" t="s">
        <v>969</v>
      </c>
    </row>
    <row r="133" spans="1:3">
      <c r="A133" s="10" t="s">
        <v>970</v>
      </c>
      <c r="B133" s="11">
        <v>8511900090</v>
      </c>
      <c r="C133" s="12" t="s">
        <v>971</v>
      </c>
    </row>
    <row r="134" spans="1:3">
      <c r="A134" s="10" t="s">
        <v>972</v>
      </c>
      <c r="B134" s="11">
        <v>8714911070</v>
      </c>
      <c r="C134" s="12" t="s">
        <v>973</v>
      </c>
    </row>
    <row r="135" spans="1:3">
      <c r="A135" s="10" t="s">
        <v>974</v>
      </c>
      <c r="B135" s="11">
        <v>3921909000</v>
      </c>
      <c r="C135" s="12" t="s">
        <v>975</v>
      </c>
    </row>
    <row r="136" spans="1:3">
      <c r="A136" s="10" t="s">
        <v>976</v>
      </c>
      <c r="B136" s="11">
        <v>8205598000</v>
      </c>
      <c r="C136" s="12" t="s">
        <v>977</v>
      </c>
    </row>
    <row r="137" ht="27" spans="1:3">
      <c r="A137" s="10" t="s">
        <v>978</v>
      </c>
      <c r="B137" s="11">
        <v>3926100000</v>
      </c>
      <c r="C137" s="12" t="s">
        <v>979</v>
      </c>
    </row>
    <row r="138" spans="1:3">
      <c r="A138" s="10" t="s">
        <v>980</v>
      </c>
      <c r="B138" s="11">
        <v>6110201000</v>
      </c>
      <c r="C138" s="12" t="s">
        <v>981</v>
      </c>
    </row>
    <row r="139" spans="1:3">
      <c r="A139" s="10" t="s">
        <v>982</v>
      </c>
      <c r="B139" s="11">
        <v>5701909090</v>
      </c>
      <c r="C139" s="12" t="s">
        <v>983</v>
      </c>
    </row>
    <row r="140" spans="1:3">
      <c r="A140" s="10" t="s">
        <v>984</v>
      </c>
      <c r="B140" s="11">
        <v>8303009000</v>
      </c>
      <c r="C140" s="12" t="s">
        <v>985</v>
      </c>
    </row>
    <row r="141" spans="1:3">
      <c r="A141" s="10" t="s">
        <v>986</v>
      </c>
      <c r="B141" s="11">
        <v>8470500000</v>
      </c>
      <c r="C141" s="12" t="s">
        <v>987</v>
      </c>
    </row>
    <row r="142" spans="1:3">
      <c r="A142" s="10" t="s">
        <v>988</v>
      </c>
      <c r="B142" s="11">
        <v>8519811500</v>
      </c>
      <c r="C142" s="12" t="s">
        <v>989</v>
      </c>
    </row>
    <row r="143" spans="1:3">
      <c r="A143" s="10" t="s">
        <v>990</v>
      </c>
      <c r="B143" s="11">
        <v>9405105000</v>
      </c>
      <c r="C143" s="12" t="s">
        <v>991</v>
      </c>
    </row>
    <row r="144" spans="1:3">
      <c r="A144" s="10" t="s">
        <v>992</v>
      </c>
      <c r="B144" s="11">
        <v>9401908090</v>
      </c>
      <c r="C144" s="12" t="s">
        <v>993</v>
      </c>
    </row>
    <row r="145" spans="1:3">
      <c r="A145" s="10" t="s">
        <v>994</v>
      </c>
      <c r="B145" s="11">
        <v>9401590000</v>
      </c>
      <c r="C145" s="12" t="s">
        <v>995</v>
      </c>
    </row>
    <row r="146" spans="1:3">
      <c r="A146" s="10" t="s">
        <v>996</v>
      </c>
      <c r="B146" s="11">
        <v>6304920090</v>
      </c>
      <c r="C146" s="12" t="s">
        <v>997</v>
      </c>
    </row>
    <row r="147" spans="1:3">
      <c r="A147" s="10" t="s">
        <v>998</v>
      </c>
      <c r="B147" s="11">
        <v>6304930090</v>
      </c>
      <c r="C147" s="12" t="s">
        <v>999</v>
      </c>
    </row>
    <row r="148" spans="1:3">
      <c r="A148" s="10" t="s">
        <v>1000</v>
      </c>
      <c r="B148" s="11">
        <v>8304000000</v>
      </c>
      <c r="C148" s="12" t="s">
        <v>1001</v>
      </c>
    </row>
    <row r="149" spans="1:3">
      <c r="A149" s="10" t="s">
        <v>1002</v>
      </c>
      <c r="B149" s="11">
        <v>7323990090</v>
      </c>
      <c r="C149" s="12" t="s">
        <v>1003</v>
      </c>
    </row>
    <row r="150" ht="27" spans="1:3">
      <c r="A150" s="10" t="s">
        <v>1004</v>
      </c>
      <c r="B150" s="11">
        <v>7013100000</v>
      </c>
      <c r="C150" s="12" t="s">
        <v>1005</v>
      </c>
    </row>
    <row r="151" spans="1:3">
      <c r="A151" s="10" t="s">
        <v>1006</v>
      </c>
      <c r="B151" s="11">
        <v>8504509590</v>
      </c>
      <c r="C151" s="12" t="s">
        <v>1007</v>
      </c>
    </row>
    <row r="152" spans="1:3">
      <c r="A152" s="10" t="s">
        <v>1008</v>
      </c>
      <c r="B152" s="11">
        <v>6211321000</v>
      </c>
      <c r="C152" s="12" t="s">
        <v>1009</v>
      </c>
    </row>
    <row r="153" spans="1:3">
      <c r="A153" s="10" t="s">
        <v>1010</v>
      </c>
      <c r="B153" s="11">
        <v>4203100000</v>
      </c>
      <c r="C153" s="12" t="s">
        <v>1011</v>
      </c>
    </row>
    <row r="154" spans="1:3">
      <c r="A154" s="10" t="s">
        <v>1012</v>
      </c>
      <c r="B154" s="11">
        <v>4419909000</v>
      </c>
      <c r="C154" s="12" t="s">
        <v>1013</v>
      </c>
    </row>
    <row r="155" spans="1:3">
      <c r="A155" s="10" t="s">
        <v>1014</v>
      </c>
      <c r="B155" s="11">
        <v>9614009000</v>
      </c>
      <c r="C155" s="12" t="s">
        <v>1015</v>
      </c>
    </row>
    <row r="156" spans="1:3">
      <c r="A156" s="10" t="s">
        <v>1016</v>
      </c>
      <c r="B156" s="11">
        <v>8478100000</v>
      </c>
      <c r="C156" s="12" t="s">
        <v>1017</v>
      </c>
    </row>
    <row r="157" ht="27" spans="1:3">
      <c r="A157" s="10" t="s">
        <v>1018</v>
      </c>
      <c r="B157" s="11">
        <v>9405409990</v>
      </c>
      <c r="C157" s="12" t="s">
        <v>1019</v>
      </c>
    </row>
    <row r="158" spans="1:3">
      <c r="A158" s="10" t="s">
        <v>1020</v>
      </c>
      <c r="B158" s="11">
        <v>8529906590</v>
      </c>
      <c r="C158" s="15" t="s">
        <v>1021</v>
      </c>
    </row>
    <row r="159" spans="1:3">
      <c r="A159" s="10" t="s">
        <v>1022</v>
      </c>
      <c r="B159" s="11">
        <v>8202200000</v>
      </c>
      <c r="C159" s="12" t="s">
        <v>1023</v>
      </c>
    </row>
    <row r="160" spans="1:3">
      <c r="A160" s="10" t="s">
        <v>1024</v>
      </c>
      <c r="B160" s="11">
        <v>8205700000</v>
      </c>
      <c r="C160" s="15" t="s">
        <v>1025</v>
      </c>
    </row>
    <row r="161" spans="1:3">
      <c r="A161" s="10" t="s">
        <v>1026</v>
      </c>
      <c r="B161" s="11">
        <v>2507008000</v>
      </c>
      <c r="C161" s="15" t="s">
        <v>1027</v>
      </c>
    </row>
    <row r="162" spans="1:3">
      <c r="A162" s="10" t="s">
        <v>1028</v>
      </c>
      <c r="B162" s="11">
        <v>3402209000</v>
      </c>
      <c r="C162" s="15" t="s">
        <v>1029</v>
      </c>
    </row>
    <row r="163" spans="1:3">
      <c r="A163" s="10" t="s">
        <v>1030</v>
      </c>
      <c r="B163" s="11">
        <v>3920999090</v>
      </c>
      <c r="C163" s="15" t="s">
        <v>1031</v>
      </c>
    </row>
    <row r="164" spans="1:3">
      <c r="A164" s="10" t="s">
        <v>1032</v>
      </c>
      <c r="B164" s="11">
        <v>6102301000</v>
      </c>
      <c r="C164" s="15" t="s">
        <v>1033</v>
      </c>
    </row>
    <row r="165" spans="1:3">
      <c r="A165" s="10" t="s">
        <v>1034</v>
      </c>
      <c r="B165" s="11">
        <v>9105290000</v>
      </c>
      <c r="C165" s="12" t="s">
        <v>1035</v>
      </c>
    </row>
    <row r="166" spans="1:3">
      <c r="A166" s="10" t="s">
        <v>1036</v>
      </c>
      <c r="B166" s="11">
        <v>5808900000</v>
      </c>
      <c r="C166" s="12" t="s">
        <v>1037</v>
      </c>
    </row>
    <row r="167" spans="1:3">
      <c r="A167" s="10" t="s">
        <v>1038</v>
      </c>
      <c r="B167" s="11">
        <v>3304200000</v>
      </c>
      <c r="C167" s="12" t="s">
        <v>1039</v>
      </c>
    </row>
    <row r="168" spans="1:3">
      <c r="A168" s="10" t="s">
        <v>1040</v>
      </c>
      <c r="B168" s="11">
        <v>6211439000</v>
      </c>
      <c r="C168" s="12" t="s">
        <v>1041</v>
      </c>
    </row>
    <row r="169" ht="27" spans="1:3">
      <c r="A169" s="10" t="s">
        <v>1042</v>
      </c>
      <c r="B169" s="11">
        <v>6117808000</v>
      </c>
      <c r="C169" s="12" t="s">
        <v>1043</v>
      </c>
    </row>
    <row r="170" spans="1:3">
      <c r="A170" s="10" t="s">
        <v>1044</v>
      </c>
      <c r="B170" s="11">
        <v>6101902090</v>
      </c>
      <c r="C170" s="12" t="s">
        <v>1045</v>
      </c>
    </row>
    <row r="171" spans="1:3">
      <c r="A171" s="10" t="s">
        <v>1046</v>
      </c>
      <c r="B171" s="11">
        <v>6201129090</v>
      </c>
      <c r="C171" s="12" t="s">
        <v>1047</v>
      </c>
    </row>
    <row r="172" spans="1:3">
      <c r="A172" s="10" t="s">
        <v>1048</v>
      </c>
      <c r="B172" s="11">
        <v>6201990090</v>
      </c>
      <c r="C172" s="12" t="s">
        <v>1049</v>
      </c>
    </row>
    <row r="173" spans="1:3">
      <c r="A173" s="10" t="s">
        <v>1050</v>
      </c>
      <c r="B173" s="11">
        <v>6912002990</v>
      </c>
      <c r="C173" s="12" t="s">
        <v>1051</v>
      </c>
    </row>
    <row r="174" spans="1:3">
      <c r="A174" s="10" t="s">
        <v>1052</v>
      </c>
      <c r="B174" s="11">
        <v>6217100090</v>
      </c>
      <c r="C174" s="12" t="s">
        <v>1053</v>
      </c>
    </row>
    <row r="175" spans="1:3">
      <c r="A175" s="10" t="s">
        <v>1054</v>
      </c>
      <c r="B175" s="11">
        <v>5512999000</v>
      </c>
      <c r="C175" s="12" t="s">
        <v>1055</v>
      </c>
    </row>
    <row r="176" spans="1:3">
      <c r="A176" s="10" t="s">
        <v>1056</v>
      </c>
      <c r="B176" s="11">
        <v>4903000000</v>
      </c>
      <c r="C176" s="15" t="s">
        <v>1057</v>
      </c>
    </row>
    <row r="177" spans="1:3">
      <c r="A177" s="10" t="s">
        <v>1058</v>
      </c>
      <c r="B177" s="11">
        <v>4821909000</v>
      </c>
      <c r="C177" s="15" t="s">
        <v>1059</v>
      </c>
    </row>
    <row r="178" spans="1:3">
      <c r="A178" s="10" t="s">
        <v>1060</v>
      </c>
      <c r="B178" s="11">
        <v>9615110000</v>
      </c>
      <c r="C178" s="12" t="s">
        <v>1061</v>
      </c>
    </row>
    <row r="179" spans="1:3">
      <c r="A179" s="10" t="s">
        <v>1062</v>
      </c>
      <c r="B179" s="11">
        <v>9014100090</v>
      </c>
      <c r="C179" s="12" t="s">
        <v>1063</v>
      </c>
    </row>
    <row r="180" spans="1:3">
      <c r="A180" s="10" t="s">
        <v>1064</v>
      </c>
      <c r="B180" s="11">
        <v>8528590090</v>
      </c>
      <c r="C180" s="15" t="s">
        <v>1065</v>
      </c>
    </row>
    <row r="181" spans="1:3">
      <c r="A181" s="10" t="s">
        <v>1066</v>
      </c>
      <c r="B181" s="11">
        <v>8544700000</v>
      </c>
      <c r="C181" s="15" t="s">
        <v>1067</v>
      </c>
    </row>
    <row r="182" spans="1:3">
      <c r="A182" s="10" t="s">
        <v>1068</v>
      </c>
      <c r="B182" s="11">
        <v>3926909290</v>
      </c>
      <c r="C182" s="12" t="s">
        <v>1069</v>
      </c>
    </row>
    <row r="183" spans="1:3">
      <c r="A183" s="10" t="s">
        <v>1070</v>
      </c>
      <c r="B183" s="11">
        <v>8473302000</v>
      </c>
      <c r="C183" s="15" t="s">
        <v>1071</v>
      </c>
    </row>
    <row r="184" spans="1:3">
      <c r="A184" s="10" t="s">
        <v>1072</v>
      </c>
      <c r="B184" s="11">
        <v>3926909760</v>
      </c>
      <c r="C184" s="15" t="s">
        <v>1073</v>
      </c>
    </row>
    <row r="185" spans="1:3">
      <c r="A185" s="10" t="s">
        <v>1074</v>
      </c>
      <c r="B185" s="11">
        <v>8536901000</v>
      </c>
      <c r="C185" s="15" t="s">
        <v>1075</v>
      </c>
    </row>
    <row r="186" spans="1:3">
      <c r="A186" s="10" t="s">
        <v>1076</v>
      </c>
      <c r="B186" s="11">
        <v>8504409090</v>
      </c>
      <c r="C186" s="15" t="s">
        <v>1077</v>
      </c>
    </row>
    <row r="187" spans="1:3">
      <c r="A187" s="10" t="s">
        <v>1078</v>
      </c>
      <c r="B187" s="11">
        <v>7321119000</v>
      </c>
      <c r="C187" s="15" t="s">
        <v>1079</v>
      </c>
    </row>
    <row r="188" spans="1:3">
      <c r="A188" s="10" t="s">
        <v>1080</v>
      </c>
      <c r="B188" s="11">
        <v>8419908590</v>
      </c>
      <c r="C188" s="15" t="s">
        <v>1081</v>
      </c>
    </row>
    <row r="189" spans="1:3">
      <c r="A189" s="10" t="s">
        <v>1082</v>
      </c>
      <c r="B189" s="11">
        <v>8479600000</v>
      </c>
      <c r="C189" s="15" t="s">
        <v>1083</v>
      </c>
    </row>
    <row r="190" spans="1:3">
      <c r="A190" s="10" t="s">
        <v>1084</v>
      </c>
      <c r="B190" s="11">
        <v>8477809990</v>
      </c>
      <c r="C190" s="15" t="s">
        <v>1085</v>
      </c>
    </row>
    <row r="191" ht="27" spans="1:3">
      <c r="A191" s="10" t="s">
        <v>1086</v>
      </c>
      <c r="B191" s="11">
        <v>7326909890</v>
      </c>
      <c r="C191" s="15" t="s">
        <v>1087</v>
      </c>
    </row>
    <row r="192" spans="1:3">
      <c r="A192" s="10" t="s">
        <v>1088</v>
      </c>
      <c r="B192" s="11">
        <v>3919108090</v>
      </c>
      <c r="C192" s="15" t="s">
        <v>1089</v>
      </c>
    </row>
    <row r="193" spans="1:3">
      <c r="A193" s="10" t="s">
        <v>1090</v>
      </c>
      <c r="B193" s="11">
        <v>4202929190</v>
      </c>
      <c r="C193" s="15" t="s">
        <v>1091</v>
      </c>
    </row>
    <row r="194" spans="1:3">
      <c r="A194" s="10" t="s">
        <v>1092</v>
      </c>
      <c r="B194" s="11">
        <v>7009920000</v>
      </c>
      <c r="C194" s="15" t="s">
        <v>1093</v>
      </c>
    </row>
    <row r="195" spans="1:3">
      <c r="A195" s="10" t="s">
        <v>1094</v>
      </c>
      <c r="B195" s="11">
        <v>6305200090</v>
      </c>
      <c r="C195" s="12" t="s">
        <v>1095</v>
      </c>
    </row>
    <row r="196" spans="1:3">
      <c r="A196" s="10" t="s">
        <v>1096</v>
      </c>
      <c r="B196" s="11">
        <v>6006240000</v>
      </c>
      <c r="C196" s="12" t="s">
        <v>1097</v>
      </c>
    </row>
    <row r="197" spans="1:3">
      <c r="A197" s="10" t="s">
        <v>1098</v>
      </c>
      <c r="B197" s="11">
        <v>5601300090</v>
      </c>
      <c r="C197" s="12" t="s">
        <v>1099</v>
      </c>
    </row>
    <row r="198" ht="27" spans="1:3">
      <c r="A198" s="10" t="s">
        <v>1100</v>
      </c>
      <c r="B198" s="11">
        <v>5804290000</v>
      </c>
      <c r="C198" s="15" t="s">
        <v>1101</v>
      </c>
    </row>
    <row r="199" spans="1:3">
      <c r="A199" s="10" t="s">
        <v>1102</v>
      </c>
      <c r="B199" s="11">
        <v>5204110000</v>
      </c>
      <c r="C199" s="15" t="s">
        <v>1103</v>
      </c>
    </row>
    <row r="200" spans="1:3">
      <c r="A200" s="10" t="s">
        <v>1104</v>
      </c>
      <c r="B200" s="11">
        <v>9029100090</v>
      </c>
      <c r="C200" s="15" t="s">
        <v>1105</v>
      </c>
    </row>
    <row r="201" spans="1:3">
      <c r="A201" s="10" t="s">
        <v>1106</v>
      </c>
      <c r="B201" s="11">
        <v>7325999090</v>
      </c>
      <c r="C201" s="15" t="s">
        <v>1107</v>
      </c>
    </row>
    <row r="202" spans="1:3">
      <c r="A202" s="10" t="s">
        <v>1108</v>
      </c>
      <c r="B202" s="11">
        <v>7319909000</v>
      </c>
      <c r="C202" s="15" t="s">
        <v>1109</v>
      </c>
    </row>
    <row r="203" spans="1:3">
      <c r="A203" s="10" t="s">
        <v>1110</v>
      </c>
      <c r="B203" s="11">
        <v>6112499000</v>
      </c>
      <c r="C203" s="15" t="s">
        <v>1111</v>
      </c>
    </row>
    <row r="204" spans="1:3">
      <c r="A204" s="10" t="s">
        <v>1112</v>
      </c>
      <c r="B204" s="11">
        <v>7117900000</v>
      </c>
      <c r="C204" s="15" t="s">
        <v>1113</v>
      </c>
    </row>
    <row r="205" spans="1:3">
      <c r="A205" s="10" t="s">
        <v>1114</v>
      </c>
      <c r="B205" s="11">
        <v>4823908580</v>
      </c>
      <c r="C205" s="12" t="s">
        <v>1115</v>
      </c>
    </row>
    <row r="206" spans="1:3">
      <c r="A206" s="10" t="s">
        <v>1116</v>
      </c>
      <c r="B206" s="11">
        <v>9404909000</v>
      </c>
      <c r="C206" s="12" t="s">
        <v>1117</v>
      </c>
    </row>
    <row r="207" spans="1:3">
      <c r="A207" s="10" t="s">
        <v>1118</v>
      </c>
      <c r="B207" s="11">
        <v>6302910090</v>
      </c>
      <c r="C207" s="12" t="s">
        <v>1119</v>
      </c>
    </row>
    <row r="208" spans="1:3">
      <c r="A208" s="10" t="s">
        <v>1120</v>
      </c>
      <c r="B208" s="11">
        <v>7323990090</v>
      </c>
      <c r="C208" s="15" t="s">
        <v>1121</v>
      </c>
    </row>
    <row r="209" spans="1:3">
      <c r="A209" s="10" t="s">
        <v>1122</v>
      </c>
      <c r="B209" s="11">
        <v>8215999000</v>
      </c>
      <c r="C209" s="15" t="s">
        <v>1123</v>
      </c>
    </row>
    <row r="210" ht="27" spans="1:3">
      <c r="A210" s="10" t="s">
        <v>1124</v>
      </c>
      <c r="B210" s="11">
        <v>9004909000</v>
      </c>
      <c r="C210" s="15" t="s">
        <v>1125</v>
      </c>
    </row>
    <row r="211" spans="1:3">
      <c r="A211" s="10" t="s">
        <v>1126</v>
      </c>
      <c r="B211" s="11">
        <v>8544700000</v>
      </c>
      <c r="C211" s="15" t="s">
        <v>1127</v>
      </c>
    </row>
    <row r="212" ht="27" spans="1:3">
      <c r="A212" s="10" t="s">
        <v>1128</v>
      </c>
      <c r="B212" s="11">
        <v>8536909599</v>
      </c>
      <c r="C212" s="15" t="s">
        <v>1129</v>
      </c>
    </row>
    <row r="213" spans="1:3">
      <c r="A213" s="10" t="s">
        <v>1130</v>
      </c>
      <c r="B213" s="11">
        <v>9405403990</v>
      </c>
      <c r="C213" s="12" t="s">
        <v>1131</v>
      </c>
    </row>
    <row r="214" spans="1:3">
      <c r="A214" s="10" t="s">
        <v>1132</v>
      </c>
      <c r="B214" s="11">
        <v>3307200000</v>
      </c>
      <c r="C214" s="15" t="s">
        <v>1133</v>
      </c>
    </row>
    <row r="215" spans="1:3">
      <c r="A215" s="10" t="s">
        <v>1134</v>
      </c>
      <c r="B215" s="11">
        <v>8513100000</v>
      </c>
      <c r="C215" s="15" t="s">
        <v>1135</v>
      </c>
    </row>
    <row r="216" ht="40.5" spans="1:3">
      <c r="A216" s="10" t="s">
        <v>1136</v>
      </c>
      <c r="B216" s="11">
        <v>8543709099</v>
      </c>
      <c r="C216" s="15" t="s">
        <v>1137</v>
      </c>
    </row>
    <row r="217" spans="1:3">
      <c r="A217" s="10" t="s">
        <v>1138</v>
      </c>
      <c r="B217" s="11">
        <v>3822000000</v>
      </c>
      <c r="C217" s="12" t="s">
        <v>1139</v>
      </c>
    </row>
    <row r="218" spans="1:3">
      <c r="A218" s="10" t="s">
        <v>1140</v>
      </c>
      <c r="B218" s="11">
        <v>9030320000</v>
      </c>
      <c r="C218" s="15" t="s">
        <v>1141</v>
      </c>
    </row>
    <row r="219" spans="1:3">
      <c r="A219" s="10" t="s">
        <v>1142</v>
      </c>
      <c r="B219" s="11">
        <v>9025192000</v>
      </c>
      <c r="C219" s="15" t="s">
        <v>1143</v>
      </c>
    </row>
    <row r="220" spans="1:3">
      <c r="A220" s="10" t="s">
        <v>1144</v>
      </c>
      <c r="B220" s="11">
        <v>9026202000</v>
      </c>
      <c r="C220" s="15" t="s">
        <v>1145</v>
      </c>
    </row>
    <row r="221" spans="1:3">
      <c r="A221" s="10" t="s">
        <v>1146</v>
      </c>
      <c r="B221" s="11">
        <v>8541401000</v>
      </c>
      <c r="C221" s="15" t="s">
        <v>1147</v>
      </c>
    </row>
    <row r="222" spans="1:3">
      <c r="A222" s="10" t="s">
        <v>1148</v>
      </c>
      <c r="B222" s="11">
        <v>5802300000</v>
      </c>
      <c r="C222" s="15" t="s">
        <v>1149</v>
      </c>
    </row>
    <row r="223" ht="27" spans="1:3">
      <c r="A223" s="10" t="s">
        <v>1150</v>
      </c>
      <c r="B223" s="11">
        <v>4016910000</v>
      </c>
      <c r="C223" s="15" t="s">
        <v>1151</v>
      </c>
    </row>
    <row r="224" spans="1:3">
      <c r="A224" s="10" t="s">
        <v>1152</v>
      </c>
      <c r="B224" s="11">
        <v>9503002190</v>
      </c>
      <c r="C224" s="12" t="s">
        <v>1153</v>
      </c>
    </row>
    <row r="225" spans="1:3">
      <c r="A225" s="10" t="s">
        <v>1154</v>
      </c>
      <c r="B225" s="11">
        <v>9503002900</v>
      </c>
      <c r="C225" s="15" t="s">
        <v>1155</v>
      </c>
    </row>
    <row r="226" spans="1:3">
      <c r="A226" s="10" t="s">
        <v>1156</v>
      </c>
      <c r="B226" s="11">
        <v>8302490099</v>
      </c>
      <c r="C226" s="15" t="s">
        <v>1157</v>
      </c>
    </row>
    <row r="227" spans="1:3">
      <c r="A227" s="10" t="s">
        <v>1158</v>
      </c>
      <c r="B227" s="11">
        <v>8302411000</v>
      </c>
      <c r="C227" s="12" t="s">
        <v>1159</v>
      </c>
    </row>
    <row r="228" spans="1:3">
      <c r="A228" s="10" t="s">
        <v>1160</v>
      </c>
      <c r="B228" s="11">
        <v>3925300000</v>
      </c>
      <c r="C228" s="15" t="s">
        <v>1161</v>
      </c>
    </row>
    <row r="229" spans="1:3">
      <c r="A229" s="10" t="s">
        <v>1162</v>
      </c>
      <c r="B229" s="11">
        <v>9403901090</v>
      </c>
      <c r="C229" s="15" t="s">
        <v>1163</v>
      </c>
    </row>
    <row r="230" spans="1:3">
      <c r="A230" s="10" t="s">
        <v>1164</v>
      </c>
      <c r="B230" s="11">
        <v>9403903090</v>
      </c>
      <c r="C230" s="12" t="s">
        <v>1165</v>
      </c>
    </row>
    <row r="231" spans="1:3">
      <c r="A231" s="10" t="s">
        <v>1166</v>
      </c>
      <c r="B231" s="11">
        <v>6104420000</v>
      </c>
      <c r="C231" s="12" t="s">
        <v>1167</v>
      </c>
    </row>
    <row r="232" spans="1:3">
      <c r="A232" s="10" t="s">
        <v>1168</v>
      </c>
      <c r="B232" s="11">
        <v>6104490000</v>
      </c>
      <c r="C232" s="12" t="s">
        <v>1169</v>
      </c>
    </row>
    <row r="233" spans="1:3">
      <c r="A233" s="10" t="s">
        <v>1170</v>
      </c>
      <c r="B233" s="11">
        <v>6204420090</v>
      </c>
      <c r="C233" s="12" t="s">
        <v>1171</v>
      </c>
    </row>
    <row r="234" spans="1:3">
      <c r="A234" s="10" t="s">
        <v>1172</v>
      </c>
      <c r="B234" s="11">
        <v>6104430000</v>
      </c>
      <c r="C234" s="12" t="s">
        <v>1173</v>
      </c>
    </row>
    <row r="235" spans="1:3">
      <c r="A235" s="10" t="s">
        <v>1174</v>
      </c>
      <c r="B235" s="11">
        <v>8207509000</v>
      </c>
      <c r="C235" s="12" t="s">
        <v>1175</v>
      </c>
    </row>
    <row r="236" spans="1:3">
      <c r="A236" s="10" t="s">
        <v>1176</v>
      </c>
      <c r="B236" s="11">
        <v>8522908099</v>
      </c>
      <c r="C236" s="12" t="s">
        <v>1177</v>
      </c>
    </row>
    <row r="237" spans="1:3">
      <c r="A237" s="10" t="s">
        <v>1178</v>
      </c>
      <c r="B237" s="11">
        <v>4014900000</v>
      </c>
      <c r="C237" s="12" t="s">
        <v>1179</v>
      </c>
    </row>
    <row r="238" spans="1:3">
      <c r="A238" s="10" t="s">
        <v>1180</v>
      </c>
      <c r="B238" s="11">
        <v>4205009000</v>
      </c>
      <c r="C238" s="12" t="s">
        <v>1181</v>
      </c>
    </row>
    <row r="239" spans="1:3">
      <c r="A239" s="10" t="s">
        <v>1182</v>
      </c>
      <c r="B239" s="11">
        <v>8521900090</v>
      </c>
      <c r="C239" s="12" t="s">
        <v>1183</v>
      </c>
    </row>
    <row r="240" spans="1:3">
      <c r="A240" s="10" t="s">
        <v>1184</v>
      </c>
      <c r="B240" s="11">
        <v>7118100000</v>
      </c>
      <c r="C240" s="12" t="s">
        <v>1185</v>
      </c>
    </row>
    <row r="241" spans="1:3">
      <c r="A241" s="10" t="s">
        <v>1186</v>
      </c>
      <c r="B241" s="11">
        <v>9106900000</v>
      </c>
      <c r="C241" s="12" t="s">
        <v>1187</v>
      </c>
    </row>
    <row r="242" ht="27" spans="1:3">
      <c r="A242" s="10" t="s">
        <v>1188</v>
      </c>
      <c r="B242" s="11">
        <v>7216990090</v>
      </c>
      <c r="C242" s="15" t="s">
        <v>1189</v>
      </c>
    </row>
    <row r="243" ht="27" spans="1:3">
      <c r="A243" s="10" t="s">
        <v>1190</v>
      </c>
      <c r="B243" s="11">
        <v>8509800000</v>
      </c>
      <c r="C243" s="15" t="s">
        <v>1191</v>
      </c>
    </row>
    <row r="244" spans="1:3">
      <c r="A244" s="10" t="s">
        <v>1192</v>
      </c>
      <c r="B244" s="11">
        <v>8501101090</v>
      </c>
      <c r="C244" s="15" t="s">
        <v>1193</v>
      </c>
    </row>
    <row r="245" spans="1:3">
      <c r="A245" s="10" t="s">
        <v>1194</v>
      </c>
      <c r="B245" s="11">
        <v>8419818090</v>
      </c>
      <c r="C245" s="12" t="s">
        <v>1195</v>
      </c>
    </row>
    <row r="246" spans="1:3">
      <c r="A246" s="10" t="s">
        <v>1196</v>
      </c>
      <c r="B246" s="11">
        <v>8413190090</v>
      </c>
      <c r="C246" s="12" t="s">
        <v>1197</v>
      </c>
    </row>
    <row r="247" spans="1:3">
      <c r="A247" s="10" t="s">
        <v>1198</v>
      </c>
      <c r="B247" s="11">
        <v>9603210000</v>
      </c>
      <c r="C247" s="12" t="s">
        <v>1199</v>
      </c>
    </row>
    <row r="248" spans="1:3">
      <c r="A248" s="10" t="s">
        <v>1200</v>
      </c>
      <c r="B248" s="11">
        <v>9613200000</v>
      </c>
      <c r="C248" s="12" t="s">
        <v>1201</v>
      </c>
    </row>
    <row r="249" ht="27" spans="1:3">
      <c r="A249" s="10" t="s">
        <v>1202</v>
      </c>
      <c r="B249" s="11">
        <v>8533390000</v>
      </c>
      <c r="C249" s="15" t="s">
        <v>1203</v>
      </c>
    </row>
    <row r="250" spans="1:3">
      <c r="A250" s="10" t="s">
        <v>1204</v>
      </c>
      <c r="B250" s="11">
        <v>8536490099</v>
      </c>
      <c r="C250" s="15" t="s">
        <v>1205</v>
      </c>
    </row>
    <row r="251" ht="27" spans="1:3">
      <c r="A251" s="10" t="s">
        <v>1206</v>
      </c>
      <c r="B251" s="11">
        <v>9019101000</v>
      </c>
      <c r="C251" s="12" t="s">
        <v>1207</v>
      </c>
    </row>
    <row r="252" spans="1:3">
      <c r="A252" s="10" t="s">
        <v>1208</v>
      </c>
      <c r="B252" s="11">
        <v>8531804090</v>
      </c>
      <c r="C252" s="12" t="s">
        <v>1209</v>
      </c>
    </row>
    <row r="253" spans="1:3">
      <c r="A253" s="10" t="s">
        <v>1210</v>
      </c>
      <c r="B253" s="11">
        <v>8423109000</v>
      </c>
      <c r="C253" s="12" t="s">
        <v>1211</v>
      </c>
    </row>
    <row r="254" spans="1:3">
      <c r="A254" s="10" t="s">
        <v>1212</v>
      </c>
      <c r="B254" s="11">
        <v>3920910093</v>
      </c>
      <c r="C254" s="12" t="s">
        <v>1213</v>
      </c>
    </row>
    <row r="255" ht="27" spans="1:3">
      <c r="A255" s="10" t="s">
        <v>1214</v>
      </c>
      <c r="B255" s="11">
        <v>9018902000</v>
      </c>
      <c r="C255" s="15" t="s">
        <v>1215</v>
      </c>
    </row>
    <row r="256" spans="1:3">
      <c r="A256" s="10" t="s">
        <v>1216</v>
      </c>
      <c r="B256" s="11">
        <v>9028309000</v>
      </c>
      <c r="C256" s="12" t="s">
        <v>1217</v>
      </c>
    </row>
    <row r="257" spans="1:3">
      <c r="A257" s="10" t="s">
        <v>1218</v>
      </c>
      <c r="B257" s="11">
        <v>8456900000</v>
      </c>
      <c r="C257" s="15" t="s">
        <v>1219</v>
      </c>
    </row>
    <row r="258" spans="1:3">
      <c r="A258" s="10" t="s">
        <v>1220</v>
      </c>
      <c r="B258" s="11">
        <v>4817100000</v>
      </c>
      <c r="C258" s="15" t="s">
        <v>1221</v>
      </c>
    </row>
    <row r="259" spans="1:3">
      <c r="A259" s="10" t="s">
        <v>1222</v>
      </c>
      <c r="B259" s="11">
        <v>4016920000</v>
      </c>
      <c r="C259" s="12" t="s">
        <v>1223</v>
      </c>
    </row>
    <row r="260" spans="1:3">
      <c r="A260" s="10" t="s">
        <v>1224</v>
      </c>
      <c r="B260" s="11">
        <v>3301909000</v>
      </c>
      <c r="C260" s="15" t="s">
        <v>1225</v>
      </c>
    </row>
    <row r="261" spans="1:3">
      <c r="A261" s="10" t="s">
        <v>1226</v>
      </c>
      <c r="B261" s="11">
        <v>3301198000</v>
      </c>
      <c r="C261" s="15" t="s">
        <v>1227</v>
      </c>
    </row>
    <row r="262" spans="1:3">
      <c r="A262" s="10" t="s">
        <v>1228</v>
      </c>
      <c r="B262" s="11">
        <v>9001408000</v>
      </c>
      <c r="C262" s="15" t="s">
        <v>1229</v>
      </c>
    </row>
    <row r="263" spans="1:3">
      <c r="A263" s="10" t="s">
        <v>1230</v>
      </c>
      <c r="B263" s="11">
        <v>9003900090</v>
      </c>
      <c r="C263" s="15" t="s">
        <v>1231</v>
      </c>
    </row>
    <row r="264" spans="1:3">
      <c r="A264" s="10" t="s">
        <v>1232</v>
      </c>
      <c r="B264" s="11">
        <v>6704900000</v>
      </c>
      <c r="C264" s="15" t="s">
        <v>1233</v>
      </c>
    </row>
    <row r="265" spans="1:3">
      <c r="A265" s="10" t="s">
        <v>1234</v>
      </c>
      <c r="B265" s="11">
        <v>8414510090</v>
      </c>
      <c r="C265" s="12" t="s">
        <v>1235</v>
      </c>
    </row>
    <row r="266" spans="1:3">
      <c r="A266" s="10" t="s">
        <v>1236</v>
      </c>
      <c r="B266" s="11">
        <v>6304990099</v>
      </c>
      <c r="C266" s="15" t="s">
        <v>1237</v>
      </c>
    </row>
    <row r="267" spans="1:3">
      <c r="A267" s="10" t="s">
        <v>1238</v>
      </c>
      <c r="B267" s="11">
        <v>9603909900</v>
      </c>
      <c r="C267" s="15" t="s">
        <v>1239</v>
      </c>
    </row>
    <row r="268" spans="1:3">
      <c r="A268" s="10" t="s">
        <v>1240</v>
      </c>
      <c r="B268" s="11">
        <v>5602900000</v>
      </c>
      <c r="C268" s="15" t="s">
        <v>1241</v>
      </c>
    </row>
    <row r="269" spans="1:3">
      <c r="A269" s="10" t="s">
        <v>1242</v>
      </c>
      <c r="B269" s="11">
        <v>6307109090</v>
      </c>
      <c r="C269" s="15" t="s">
        <v>1243</v>
      </c>
    </row>
    <row r="270" spans="1:3">
      <c r="A270" s="10" t="s">
        <v>1244</v>
      </c>
      <c r="B270" s="11">
        <v>9503009590</v>
      </c>
      <c r="C270" s="12" t="s">
        <v>1245</v>
      </c>
    </row>
    <row r="271" spans="1:3">
      <c r="A271" s="10" t="s">
        <v>1246</v>
      </c>
      <c r="B271" s="11">
        <v>8203100000</v>
      </c>
      <c r="C271" s="15" t="s">
        <v>1247</v>
      </c>
    </row>
    <row r="272" spans="1:3">
      <c r="A272" s="10" t="s">
        <v>1248</v>
      </c>
      <c r="B272" s="11">
        <v>8421999099</v>
      </c>
      <c r="C272" s="15" t="s">
        <v>1249</v>
      </c>
    </row>
    <row r="273" spans="1:3">
      <c r="A273" s="10" t="s">
        <v>1250</v>
      </c>
      <c r="B273" s="11">
        <v>8421398590</v>
      </c>
      <c r="C273" s="15" t="s">
        <v>1251</v>
      </c>
    </row>
    <row r="274" spans="1:3">
      <c r="A274" s="10" t="s">
        <v>1252</v>
      </c>
      <c r="B274" s="11">
        <v>8421298090</v>
      </c>
      <c r="C274" s="15" t="s">
        <v>1253</v>
      </c>
    </row>
    <row r="275" spans="1:3">
      <c r="A275" s="10" t="s">
        <v>1254</v>
      </c>
      <c r="B275" s="11">
        <v>8421210090</v>
      </c>
      <c r="C275" s="15" t="s">
        <v>1255</v>
      </c>
    </row>
    <row r="276" spans="1:3">
      <c r="A276" s="10" t="s">
        <v>1256</v>
      </c>
      <c r="B276" s="11">
        <v>6808000000</v>
      </c>
      <c r="C276" s="12" t="s">
        <v>1257</v>
      </c>
    </row>
    <row r="277" spans="1:3">
      <c r="A277" s="10" t="s">
        <v>1258</v>
      </c>
      <c r="B277" s="11">
        <v>3006500000</v>
      </c>
      <c r="C277" s="15" t="s">
        <v>1259</v>
      </c>
    </row>
    <row r="278" spans="1:3">
      <c r="A278" s="10" t="s">
        <v>1260</v>
      </c>
      <c r="B278" s="11">
        <v>9507900000</v>
      </c>
      <c r="C278" s="12" t="s">
        <v>1261</v>
      </c>
    </row>
    <row r="279" spans="1:3">
      <c r="A279" s="10" t="s">
        <v>1262</v>
      </c>
      <c r="B279" s="11">
        <v>9507300000</v>
      </c>
      <c r="C279" s="15" t="s">
        <v>1263</v>
      </c>
    </row>
    <row r="280" spans="1:3">
      <c r="A280" s="10" t="s">
        <v>1264</v>
      </c>
      <c r="B280" s="11">
        <v>9507100000</v>
      </c>
      <c r="C280" s="15" t="s">
        <v>1265</v>
      </c>
    </row>
    <row r="281" spans="1:3">
      <c r="A281" s="10" t="s">
        <v>1266</v>
      </c>
      <c r="B281" s="11">
        <v>9113900095</v>
      </c>
      <c r="C281" s="12" t="s">
        <v>1267</v>
      </c>
    </row>
    <row r="282" ht="27" spans="1:3">
      <c r="A282" s="10" t="s">
        <v>1268</v>
      </c>
      <c r="B282" s="11">
        <v>9506919000</v>
      </c>
      <c r="C282" s="15" t="s">
        <v>1269</v>
      </c>
    </row>
    <row r="283" spans="1:3">
      <c r="A283" s="10" t="s">
        <v>1270</v>
      </c>
      <c r="B283" s="11">
        <v>6402200000</v>
      </c>
      <c r="C283" s="12" t="s">
        <v>1271</v>
      </c>
    </row>
    <row r="284" spans="1:3">
      <c r="A284" s="10" t="s">
        <v>1272</v>
      </c>
      <c r="B284" s="11">
        <v>6901000000</v>
      </c>
      <c r="C284" s="15" t="s">
        <v>1273</v>
      </c>
    </row>
    <row r="285" spans="1:3">
      <c r="A285" s="10" t="s">
        <v>1274</v>
      </c>
      <c r="B285" s="11">
        <v>8471702000</v>
      </c>
      <c r="C285" s="15" t="s">
        <v>1275</v>
      </c>
    </row>
    <row r="286" ht="27" spans="1:3">
      <c r="A286" s="10" t="s">
        <v>1276</v>
      </c>
      <c r="B286" s="11">
        <v>5607909090</v>
      </c>
      <c r="C286" s="15" t="s">
        <v>1277</v>
      </c>
    </row>
    <row r="287" spans="1:3">
      <c r="A287" s="10" t="s">
        <v>1278</v>
      </c>
      <c r="B287" s="11">
        <v>6909900000</v>
      </c>
      <c r="C287" s="12" t="s">
        <v>1279</v>
      </c>
    </row>
    <row r="288" spans="1:3">
      <c r="A288" s="10" t="s">
        <v>1280</v>
      </c>
      <c r="B288" s="11">
        <v>9006990000</v>
      </c>
      <c r="C288" s="12" t="s">
        <v>1281</v>
      </c>
    </row>
    <row r="289" spans="1:3">
      <c r="A289" s="10" t="s">
        <v>1282</v>
      </c>
      <c r="B289" s="11">
        <v>8422400000</v>
      </c>
      <c r="C289" s="15" t="s">
        <v>1283</v>
      </c>
    </row>
    <row r="290" ht="27" spans="1:3">
      <c r="A290" s="10" t="s">
        <v>1284</v>
      </c>
      <c r="B290" s="11">
        <v>9019101000</v>
      </c>
      <c r="C290" s="15" t="s">
        <v>1285</v>
      </c>
    </row>
    <row r="291" spans="1:3">
      <c r="A291" s="10" t="s">
        <v>1286</v>
      </c>
      <c r="B291" s="11">
        <v>3304300000</v>
      </c>
      <c r="C291" s="15" t="s">
        <v>1287</v>
      </c>
    </row>
    <row r="292" spans="1:3">
      <c r="A292" s="10" t="s">
        <v>1288</v>
      </c>
      <c r="B292" s="11">
        <v>8214200000</v>
      </c>
      <c r="C292" s="15" t="s">
        <v>1289</v>
      </c>
    </row>
    <row r="293" ht="54" spans="1:3">
      <c r="A293" s="10" t="s">
        <v>1290</v>
      </c>
      <c r="B293" s="11">
        <v>3923301000</v>
      </c>
      <c r="C293" s="15" t="s">
        <v>1291</v>
      </c>
    </row>
    <row r="294" spans="1:3">
      <c r="A294" s="10" t="s">
        <v>1292</v>
      </c>
      <c r="B294" s="11">
        <v>9003190040</v>
      </c>
      <c r="C294" s="12" t="s">
        <v>1293</v>
      </c>
    </row>
    <row r="295" spans="1:3">
      <c r="A295" s="10" t="s">
        <v>1294</v>
      </c>
      <c r="B295" s="11">
        <v>9003190090</v>
      </c>
      <c r="C295" s="15" t="s">
        <v>1295</v>
      </c>
    </row>
    <row r="296" spans="1:3">
      <c r="A296" s="10" t="s">
        <v>1296</v>
      </c>
      <c r="B296" s="11">
        <v>9003110000</v>
      </c>
      <c r="C296" s="15" t="s">
        <v>1297</v>
      </c>
    </row>
    <row r="297" spans="1:3">
      <c r="A297" s="10" t="s">
        <v>1298</v>
      </c>
      <c r="B297" s="11">
        <v>7615101090</v>
      </c>
      <c r="C297" s="12" t="s">
        <v>1299</v>
      </c>
    </row>
    <row r="298" spans="1:3">
      <c r="A298" s="10" t="s">
        <v>1300</v>
      </c>
      <c r="B298" s="11">
        <v>8302420090</v>
      </c>
      <c r="C298" s="15" t="s">
        <v>1301</v>
      </c>
    </row>
    <row r="299" spans="1:3">
      <c r="A299" s="10" t="s">
        <v>1302</v>
      </c>
      <c r="B299" s="11">
        <v>9504400000</v>
      </c>
      <c r="C299" s="15" t="s">
        <v>1303</v>
      </c>
    </row>
    <row r="300" spans="1:3">
      <c r="A300" s="10" t="s">
        <v>1304</v>
      </c>
      <c r="B300" s="11">
        <v>9504500000</v>
      </c>
      <c r="C300" s="15" t="s">
        <v>1305</v>
      </c>
    </row>
    <row r="301" spans="1:3">
      <c r="A301" s="10" t="s">
        <v>1306</v>
      </c>
      <c r="B301" s="11">
        <v>9504908000</v>
      </c>
      <c r="C301" s="15" t="s">
        <v>1307</v>
      </c>
    </row>
    <row r="302" spans="1:3">
      <c r="A302" s="10" t="s">
        <v>1308</v>
      </c>
      <c r="B302" s="11">
        <v>3917400099</v>
      </c>
      <c r="C302" s="15" t="s">
        <v>1309</v>
      </c>
    </row>
    <row r="303" spans="1:3">
      <c r="A303" s="10" t="s">
        <v>1310</v>
      </c>
      <c r="B303" s="11">
        <v>8201900000</v>
      </c>
      <c r="C303" s="12" t="s">
        <v>1311</v>
      </c>
    </row>
    <row r="304" spans="1:3">
      <c r="A304" s="10" t="s">
        <v>1312</v>
      </c>
      <c r="B304" s="11">
        <v>8516108000</v>
      </c>
      <c r="C304" s="12" t="s">
        <v>1313</v>
      </c>
    </row>
    <row r="305" spans="1:3">
      <c r="A305" s="10" t="s">
        <v>1314</v>
      </c>
      <c r="B305" s="11">
        <v>6006330000</v>
      </c>
      <c r="C305" s="12" t="s">
        <v>1315</v>
      </c>
    </row>
    <row r="306" spans="1:3">
      <c r="A306" s="10" t="s">
        <v>1316</v>
      </c>
      <c r="B306" s="11">
        <v>9020000080</v>
      </c>
      <c r="C306" s="15" t="s">
        <v>1317</v>
      </c>
    </row>
    <row r="307" spans="1:3">
      <c r="A307" s="10" t="s">
        <v>1318</v>
      </c>
      <c r="B307" s="11">
        <v>8484100090</v>
      </c>
      <c r="C307" s="12" t="s">
        <v>1319</v>
      </c>
    </row>
    <row r="308" spans="1:3">
      <c r="A308" s="10" t="s">
        <v>1320</v>
      </c>
      <c r="B308" s="11">
        <v>8483409099</v>
      </c>
      <c r="C308" s="15" t="s">
        <v>1321</v>
      </c>
    </row>
    <row r="309" spans="1:3">
      <c r="A309" s="10" t="s">
        <v>1322</v>
      </c>
      <c r="B309" s="11">
        <v>4819100000</v>
      </c>
      <c r="C309" s="12" t="s">
        <v>1323</v>
      </c>
    </row>
    <row r="310" spans="1:3">
      <c r="A310" s="10" t="s">
        <v>1324</v>
      </c>
      <c r="B310" s="11">
        <v>3923109090</v>
      </c>
      <c r="C310" s="15" t="s">
        <v>1325</v>
      </c>
    </row>
    <row r="311" spans="1:3">
      <c r="A311" s="10" t="s">
        <v>1326</v>
      </c>
      <c r="B311" s="11">
        <v>4823400000</v>
      </c>
      <c r="C311" s="15" t="s">
        <v>1327</v>
      </c>
    </row>
    <row r="312" spans="1:3">
      <c r="A312" s="10" t="s">
        <v>1328</v>
      </c>
      <c r="B312" s="11">
        <v>7013990090</v>
      </c>
      <c r="C312" s="15" t="s">
        <v>1329</v>
      </c>
    </row>
    <row r="313" spans="1:3">
      <c r="A313" s="10" t="s">
        <v>1330</v>
      </c>
      <c r="B313" s="11">
        <v>7002100000</v>
      </c>
      <c r="C313" s="12" t="s">
        <v>1331</v>
      </c>
    </row>
    <row r="314" spans="1:3">
      <c r="A314" s="10" t="s">
        <v>1332</v>
      </c>
      <c r="B314" s="11">
        <v>7018101100</v>
      </c>
      <c r="C314" s="15" t="s">
        <v>1333</v>
      </c>
    </row>
    <row r="315" spans="1:3">
      <c r="A315" s="10" t="s">
        <v>1334</v>
      </c>
      <c r="B315" s="11">
        <v>7010904100</v>
      </c>
      <c r="C315" s="12" t="s">
        <v>1335</v>
      </c>
    </row>
    <row r="316" spans="1:3">
      <c r="A316" s="10" t="s">
        <v>1336</v>
      </c>
      <c r="B316" s="11">
        <v>7016100000</v>
      </c>
      <c r="C316" s="12" t="s">
        <v>1337</v>
      </c>
    </row>
    <row r="317" spans="1:3">
      <c r="A317" s="10" t="s">
        <v>1338</v>
      </c>
      <c r="B317" s="11">
        <v>7019510090</v>
      </c>
      <c r="C317" s="15" t="s">
        <v>1339</v>
      </c>
    </row>
    <row r="318" spans="1:3">
      <c r="A318" s="10" t="s">
        <v>1340</v>
      </c>
      <c r="B318" s="11">
        <v>7009910090</v>
      </c>
      <c r="C318" s="15" t="s">
        <v>1341</v>
      </c>
    </row>
    <row r="319" spans="1:3">
      <c r="A319" s="10" t="s">
        <v>1342</v>
      </c>
      <c r="B319" s="11">
        <v>7017900000</v>
      </c>
      <c r="C319" s="12" t="s">
        <v>1343</v>
      </c>
    </row>
    <row r="320" spans="1:3">
      <c r="A320" s="10" t="s">
        <v>1344</v>
      </c>
      <c r="B320" s="11">
        <v>7016907000</v>
      </c>
      <c r="C320" s="12" t="s">
        <v>1345</v>
      </c>
    </row>
    <row r="321" spans="1:3">
      <c r="A321" s="10" t="s">
        <v>1346</v>
      </c>
      <c r="B321" s="11">
        <v>7013491000</v>
      </c>
      <c r="C321" s="12" t="s">
        <v>1347</v>
      </c>
    </row>
    <row r="322" spans="1:3">
      <c r="A322" s="10" t="s">
        <v>1348</v>
      </c>
      <c r="B322" s="11">
        <v>4202310090</v>
      </c>
      <c r="C322" s="15" t="s">
        <v>1349</v>
      </c>
    </row>
    <row r="323" spans="1:3">
      <c r="A323" s="10" t="s">
        <v>1350</v>
      </c>
      <c r="B323" s="11">
        <v>6116930000</v>
      </c>
      <c r="C323" s="15" t="s">
        <v>1351</v>
      </c>
    </row>
    <row r="324" spans="1:3">
      <c r="A324" s="10" t="s">
        <v>1352</v>
      </c>
      <c r="B324" s="11">
        <v>6116990000</v>
      </c>
      <c r="C324" s="12" t="s">
        <v>1353</v>
      </c>
    </row>
    <row r="325" spans="1:3">
      <c r="A325" s="10" t="s">
        <v>1354</v>
      </c>
      <c r="B325" s="11">
        <v>9027500000</v>
      </c>
      <c r="C325" s="15" t="s">
        <v>1355</v>
      </c>
    </row>
    <row r="326" spans="1:3">
      <c r="A326" s="10" t="s">
        <v>1356</v>
      </c>
      <c r="B326" s="11">
        <v>3506990000</v>
      </c>
      <c r="C326" s="12" t="s">
        <v>1357</v>
      </c>
    </row>
    <row r="327" spans="1:3">
      <c r="A327" s="10" t="s">
        <v>1358</v>
      </c>
      <c r="B327" s="11">
        <v>3506100000</v>
      </c>
      <c r="C327" s="15" t="s">
        <v>1359</v>
      </c>
    </row>
    <row r="328" spans="1:3">
      <c r="A328" s="10" t="s">
        <v>1360</v>
      </c>
      <c r="B328" s="11">
        <v>8424897090</v>
      </c>
      <c r="C328" s="15" t="s">
        <v>1361</v>
      </c>
    </row>
    <row r="329" spans="1:3">
      <c r="A329" s="10" t="s">
        <v>1362</v>
      </c>
      <c r="B329" s="11">
        <v>8526918090</v>
      </c>
      <c r="C329" s="12" t="s">
        <v>1363</v>
      </c>
    </row>
    <row r="330" ht="27" spans="1:3">
      <c r="A330" s="10" t="s">
        <v>1364</v>
      </c>
      <c r="B330" s="11">
        <v>8205510000</v>
      </c>
      <c r="C330" s="15" t="s">
        <v>1365</v>
      </c>
    </row>
    <row r="331" spans="1:3">
      <c r="A331" s="10" t="s">
        <v>1366</v>
      </c>
      <c r="B331" s="11">
        <v>2517108000</v>
      </c>
      <c r="C331" s="15" t="s">
        <v>1367</v>
      </c>
    </row>
    <row r="332" spans="1:3">
      <c r="A332" s="10" t="s">
        <v>1368</v>
      </c>
      <c r="B332" s="11">
        <v>7325910000</v>
      </c>
      <c r="C332" s="15" t="s">
        <v>1369</v>
      </c>
    </row>
    <row r="333" spans="1:3">
      <c r="A333" s="10" t="s">
        <v>1370</v>
      </c>
      <c r="B333" s="11">
        <v>6804230000</v>
      </c>
      <c r="C333" s="15" t="s">
        <v>1371</v>
      </c>
    </row>
    <row r="334" spans="1:3">
      <c r="A334" s="10" t="s">
        <v>1372</v>
      </c>
      <c r="B334" s="11">
        <v>6804100000</v>
      </c>
      <c r="C334" s="15" t="s">
        <v>1373</v>
      </c>
    </row>
    <row r="335" spans="1:3">
      <c r="A335" s="10" t="s">
        <v>1374</v>
      </c>
      <c r="B335" s="11">
        <v>9014800000</v>
      </c>
      <c r="C335" s="15" t="s">
        <v>1375</v>
      </c>
    </row>
    <row r="336" spans="1:3">
      <c r="A336" s="10" t="s">
        <v>1376</v>
      </c>
      <c r="B336" s="11">
        <v>9615900000</v>
      </c>
      <c r="C336" s="15" t="s">
        <v>1377</v>
      </c>
    </row>
    <row r="337" spans="1:3">
      <c r="A337" s="10" t="s">
        <v>1378</v>
      </c>
      <c r="B337" s="11">
        <v>9603293000</v>
      </c>
      <c r="C337" s="12" t="s">
        <v>1061</v>
      </c>
    </row>
    <row r="338" spans="1:3">
      <c r="A338" s="10" t="s">
        <v>1379</v>
      </c>
      <c r="B338" s="11">
        <v>8516310000</v>
      </c>
      <c r="C338" s="12" t="s">
        <v>1380</v>
      </c>
    </row>
    <row r="339" spans="1:3">
      <c r="A339" s="10" t="s">
        <v>1381</v>
      </c>
      <c r="B339" s="11">
        <v>3305900000</v>
      </c>
      <c r="C339" s="15" t="s">
        <v>1382</v>
      </c>
    </row>
    <row r="340" spans="1:3">
      <c r="A340" s="10" t="s">
        <v>1383</v>
      </c>
      <c r="B340" s="11">
        <v>8510300000</v>
      </c>
      <c r="C340" s="12" t="s">
        <v>1384</v>
      </c>
    </row>
    <row r="341" spans="1:3">
      <c r="A341" s="10" t="s">
        <v>1385</v>
      </c>
      <c r="B341" s="11">
        <v>8510200000</v>
      </c>
      <c r="C341" s="12" t="s">
        <v>1386</v>
      </c>
    </row>
    <row r="342" spans="1:3">
      <c r="A342" s="10" t="s">
        <v>1387</v>
      </c>
      <c r="B342" s="11">
        <v>8516320000</v>
      </c>
      <c r="C342" s="12" t="s">
        <v>1388</v>
      </c>
    </row>
    <row r="343" spans="1:3">
      <c r="A343" s="10" t="s">
        <v>1389</v>
      </c>
      <c r="B343" s="11">
        <v>6704110000</v>
      </c>
      <c r="C343" s="12" t="s">
        <v>1390</v>
      </c>
    </row>
    <row r="344" spans="1:3">
      <c r="A344" s="10" t="s">
        <v>1391</v>
      </c>
      <c r="B344" s="11">
        <v>8205200000</v>
      </c>
      <c r="C344" s="15" t="s">
        <v>1392</v>
      </c>
    </row>
    <row r="345" spans="1:3">
      <c r="A345" s="10" t="s">
        <v>1393</v>
      </c>
      <c r="B345" s="11">
        <v>6306900011</v>
      </c>
      <c r="C345" s="15" t="s">
        <v>1394</v>
      </c>
    </row>
    <row r="346" spans="1:3">
      <c r="A346" s="10" t="s">
        <v>1395</v>
      </c>
      <c r="B346" s="11">
        <v>4811590000</v>
      </c>
      <c r="C346" s="12" t="s">
        <v>1396</v>
      </c>
    </row>
    <row r="347" spans="1:3">
      <c r="A347" s="10" t="s">
        <v>1397</v>
      </c>
      <c r="B347" s="11">
        <v>8205598000</v>
      </c>
      <c r="C347" s="15" t="s">
        <v>1398</v>
      </c>
    </row>
    <row r="348" spans="1:3">
      <c r="A348" s="10" t="s">
        <v>1399</v>
      </c>
      <c r="B348" s="11">
        <v>6213200090</v>
      </c>
      <c r="C348" s="12" t="s">
        <v>1400</v>
      </c>
    </row>
    <row r="349" ht="27" spans="1:3">
      <c r="A349" s="10" t="s">
        <v>1401</v>
      </c>
      <c r="B349" s="11">
        <v>9403208000</v>
      </c>
      <c r="C349" s="12" t="s">
        <v>1402</v>
      </c>
    </row>
    <row r="350" spans="1:3">
      <c r="A350" s="10" t="s">
        <v>1403</v>
      </c>
      <c r="B350" s="11">
        <v>8471709800</v>
      </c>
      <c r="C350" s="12" t="s">
        <v>1404</v>
      </c>
    </row>
    <row r="351" spans="1:3">
      <c r="A351" s="10" t="s">
        <v>1405</v>
      </c>
      <c r="B351" s="11">
        <v>3925901000</v>
      </c>
      <c r="C351" s="15" t="s">
        <v>1406</v>
      </c>
    </row>
    <row r="352" spans="1:3">
      <c r="A352" s="10" t="s">
        <v>1407</v>
      </c>
      <c r="B352" s="11">
        <v>6104630000</v>
      </c>
      <c r="C352" s="12" t="s">
        <v>1408</v>
      </c>
    </row>
    <row r="353" spans="1:3">
      <c r="A353" s="10" t="s">
        <v>1409</v>
      </c>
      <c r="B353" s="11">
        <v>6505009090</v>
      </c>
      <c r="C353" s="12" t="s">
        <v>1410</v>
      </c>
    </row>
    <row r="354" spans="1:3">
      <c r="A354" s="10" t="s">
        <v>1411</v>
      </c>
      <c r="B354" s="11">
        <v>6506999000</v>
      </c>
      <c r="C354" s="15" t="s">
        <v>1412</v>
      </c>
    </row>
    <row r="355" spans="1:3">
      <c r="A355" s="10" t="s">
        <v>1413</v>
      </c>
      <c r="B355" s="11">
        <v>6502000000</v>
      </c>
      <c r="C355" s="15" t="s">
        <v>1414</v>
      </c>
    </row>
    <row r="356" spans="1:3">
      <c r="A356" s="10" t="s">
        <v>1415</v>
      </c>
      <c r="B356" s="11">
        <v>6504000000</v>
      </c>
      <c r="C356" s="12" t="s">
        <v>1416</v>
      </c>
    </row>
    <row r="357" spans="1:3">
      <c r="A357" s="10" t="s">
        <v>1417</v>
      </c>
      <c r="B357" s="11">
        <v>8529909299</v>
      </c>
      <c r="C357" s="12" t="s">
        <v>1418</v>
      </c>
    </row>
    <row r="358" spans="1:3">
      <c r="A358" s="10" t="s">
        <v>1419</v>
      </c>
      <c r="B358" s="11">
        <v>3926400000</v>
      </c>
      <c r="C358" s="12" t="s">
        <v>1420</v>
      </c>
    </row>
    <row r="359" spans="1:3">
      <c r="A359" s="10" t="s">
        <v>1421</v>
      </c>
      <c r="B359" s="11">
        <v>8518900099</v>
      </c>
      <c r="C359" s="15" t="s">
        <v>1422</v>
      </c>
    </row>
    <row r="360" spans="1:3">
      <c r="A360" s="10" t="s">
        <v>1423</v>
      </c>
      <c r="B360" s="11">
        <v>8518309590</v>
      </c>
      <c r="C360" s="15" t="s">
        <v>1424</v>
      </c>
    </row>
    <row r="361" spans="1:3">
      <c r="A361" s="10" t="s">
        <v>1425</v>
      </c>
      <c r="B361" s="11">
        <v>9021400000</v>
      </c>
      <c r="C361" s="12" t="s">
        <v>1426</v>
      </c>
    </row>
    <row r="362" spans="1:3">
      <c r="A362" s="10" t="s">
        <v>1427</v>
      </c>
      <c r="B362" s="11">
        <v>3005905000</v>
      </c>
      <c r="C362" s="15" t="s">
        <v>1428</v>
      </c>
    </row>
    <row r="363" spans="1:3">
      <c r="A363" s="10" t="s">
        <v>1429</v>
      </c>
      <c r="B363" s="11">
        <v>3917290019</v>
      </c>
      <c r="C363" s="15" t="s">
        <v>1430</v>
      </c>
    </row>
    <row r="364" spans="1:3">
      <c r="A364" s="10" t="s">
        <v>1431</v>
      </c>
      <c r="B364" s="11">
        <v>5806390090</v>
      </c>
      <c r="C364" s="15" t="s">
        <v>1432</v>
      </c>
    </row>
    <row r="365" spans="1:3">
      <c r="A365" s="10" t="s">
        <v>1433</v>
      </c>
      <c r="B365" s="11">
        <v>8302100090</v>
      </c>
      <c r="C365" s="15" t="s">
        <v>1434</v>
      </c>
    </row>
    <row r="366" spans="1:3">
      <c r="A366" s="10" t="s">
        <v>1435</v>
      </c>
      <c r="B366" s="11">
        <v>2936900000</v>
      </c>
      <c r="C366" s="17" t="s">
        <v>1436</v>
      </c>
    </row>
    <row r="367" spans="1:3">
      <c r="A367" s="10" t="s">
        <v>1437</v>
      </c>
      <c r="B367" s="11">
        <v>5804300000</v>
      </c>
      <c r="C367" s="12" t="s">
        <v>1438</v>
      </c>
    </row>
    <row r="368" spans="1:3">
      <c r="A368" s="10" t="s">
        <v>1439</v>
      </c>
      <c r="B368" s="11">
        <v>8421298090</v>
      </c>
      <c r="C368" s="15" t="s">
        <v>1440</v>
      </c>
    </row>
    <row r="369" spans="1:3">
      <c r="A369" s="10" t="s">
        <v>1441</v>
      </c>
      <c r="B369" s="11">
        <v>8308100000</v>
      </c>
      <c r="C369" s="12" t="s">
        <v>1442</v>
      </c>
    </row>
    <row r="370" spans="1:3">
      <c r="A370" s="10" t="s">
        <v>1443</v>
      </c>
      <c r="B370" s="11">
        <v>8512309090</v>
      </c>
      <c r="C370" s="12" t="s">
        <v>1444</v>
      </c>
    </row>
    <row r="371" spans="1:3">
      <c r="A371" s="10" t="s">
        <v>1445</v>
      </c>
      <c r="B371" s="11">
        <v>8467298500</v>
      </c>
      <c r="C371" s="15" t="s">
        <v>1446</v>
      </c>
    </row>
    <row r="372" spans="1:3">
      <c r="A372" s="10" t="s">
        <v>1447</v>
      </c>
      <c r="B372" s="11">
        <v>4014900000</v>
      </c>
      <c r="C372" s="12" t="s">
        <v>1448</v>
      </c>
    </row>
    <row r="373" spans="1:3">
      <c r="A373" s="10" t="s">
        <v>1449</v>
      </c>
      <c r="B373" s="11">
        <v>8479100000</v>
      </c>
      <c r="C373" s="12" t="s">
        <v>1450</v>
      </c>
    </row>
    <row r="374" spans="1:3">
      <c r="A374" s="10" t="s">
        <v>1451</v>
      </c>
      <c r="B374" s="11">
        <v>6913901090</v>
      </c>
      <c r="C374" s="15" t="s">
        <v>1452</v>
      </c>
    </row>
    <row r="375" spans="1:3">
      <c r="A375" s="10" t="s">
        <v>1453</v>
      </c>
      <c r="B375" s="11">
        <v>9401800000</v>
      </c>
      <c r="C375" s="15" t="s">
        <v>1454</v>
      </c>
    </row>
    <row r="376" spans="1:3">
      <c r="A376" s="10" t="s">
        <v>1455</v>
      </c>
      <c r="B376" s="11">
        <v>8907900000</v>
      </c>
      <c r="C376" s="15" t="s">
        <v>1456</v>
      </c>
    </row>
    <row r="377" spans="1:3">
      <c r="A377" s="10" t="s">
        <v>1457</v>
      </c>
      <c r="B377" s="11">
        <v>3215907090</v>
      </c>
      <c r="C377" s="12" t="s">
        <v>1458</v>
      </c>
    </row>
    <row r="378" spans="1:3">
      <c r="A378" s="10" t="s">
        <v>1459</v>
      </c>
      <c r="B378" s="11">
        <v>401310000</v>
      </c>
      <c r="C378" s="15" t="s">
        <v>1460</v>
      </c>
    </row>
    <row r="379" spans="1:3">
      <c r="A379" s="10" t="s">
        <v>1461</v>
      </c>
      <c r="B379" s="11">
        <v>8471300000</v>
      </c>
      <c r="C379" s="12" t="s">
        <v>806</v>
      </c>
    </row>
    <row r="380" spans="1:3">
      <c r="A380" s="10" t="s">
        <v>1462</v>
      </c>
      <c r="B380" s="11">
        <v>7314490000</v>
      </c>
      <c r="C380" s="15" t="s">
        <v>1463</v>
      </c>
    </row>
    <row r="381" spans="1:3">
      <c r="A381" s="10" t="s">
        <v>1464</v>
      </c>
      <c r="B381" s="11">
        <v>8303009000</v>
      </c>
      <c r="C381" s="15" t="s">
        <v>1465</v>
      </c>
    </row>
    <row r="382" spans="1:3">
      <c r="A382" s="10" t="s">
        <v>1466</v>
      </c>
      <c r="B382" s="11">
        <v>8210000000</v>
      </c>
      <c r="C382" s="12" t="s">
        <v>1467</v>
      </c>
    </row>
    <row r="383" spans="1:3">
      <c r="A383" s="10" t="s">
        <v>1468</v>
      </c>
      <c r="B383" s="11">
        <v>8519890000</v>
      </c>
      <c r="C383" s="15" t="s">
        <v>1469</v>
      </c>
    </row>
    <row r="384" spans="1:3">
      <c r="A384" s="10" t="s">
        <v>1470</v>
      </c>
      <c r="B384" s="11">
        <v>8516710000</v>
      </c>
      <c r="C384" s="12" t="s">
        <v>1471</v>
      </c>
    </row>
    <row r="385" ht="27" spans="1:3">
      <c r="A385" s="10" t="s">
        <v>1472</v>
      </c>
      <c r="B385" s="11">
        <v>4202310090</v>
      </c>
      <c r="C385" s="15" t="s">
        <v>1473</v>
      </c>
    </row>
    <row r="386" spans="1:3">
      <c r="A386" s="10" t="s">
        <v>1474</v>
      </c>
      <c r="B386" s="11">
        <v>7326909490</v>
      </c>
      <c r="C386" s="12" t="s">
        <v>1475</v>
      </c>
    </row>
    <row r="387" spans="1:3">
      <c r="A387" s="10" t="s">
        <v>1476</v>
      </c>
      <c r="B387" s="11">
        <v>8471500000</v>
      </c>
      <c r="C387" s="12" t="s">
        <v>1477</v>
      </c>
    </row>
    <row r="388" spans="1:3">
      <c r="A388" s="10" t="s">
        <v>1478</v>
      </c>
      <c r="B388" s="11">
        <v>4419909000</v>
      </c>
      <c r="C388" s="15" t="s">
        <v>1479</v>
      </c>
    </row>
    <row r="389" spans="1:3">
      <c r="A389" s="10" t="s">
        <v>1480</v>
      </c>
      <c r="B389" s="11">
        <v>8211910000</v>
      </c>
      <c r="C389" s="12" t="s">
        <v>1481</v>
      </c>
    </row>
    <row r="390" spans="1:3">
      <c r="A390" s="10" t="s">
        <v>1482</v>
      </c>
      <c r="B390" s="11">
        <v>8213000000</v>
      </c>
      <c r="C390" s="12" t="s">
        <v>1483</v>
      </c>
    </row>
    <row r="391" spans="1:3">
      <c r="A391" s="10" t="s">
        <v>1484</v>
      </c>
      <c r="B391" s="11">
        <v>8419899800</v>
      </c>
      <c r="C391" s="12" t="s">
        <v>1485</v>
      </c>
    </row>
    <row r="392" spans="1:3">
      <c r="A392" s="10" t="s">
        <v>1486</v>
      </c>
      <c r="B392" s="11">
        <v>6912008900</v>
      </c>
      <c r="C392" s="12" t="s">
        <v>1487</v>
      </c>
    </row>
    <row r="393" ht="27" spans="1:3">
      <c r="A393" s="10" t="s">
        <v>1488</v>
      </c>
      <c r="B393" s="11">
        <v>7615101090</v>
      </c>
      <c r="C393" s="12" t="s">
        <v>1489</v>
      </c>
    </row>
    <row r="394" spans="1:3">
      <c r="A394" s="10" t="s">
        <v>1490</v>
      </c>
      <c r="B394" s="11">
        <v>6202190000</v>
      </c>
      <c r="C394" s="12" t="s">
        <v>1491</v>
      </c>
    </row>
    <row r="395" spans="1:3">
      <c r="A395" s="10" t="s">
        <v>1492</v>
      </c>
      <c r="B395" s="11">
        <v>6006900000</v>
      </c>
      <c r="C395" s="12" t="s">
        <v>1493</v>
      </c>
    </row>
    <row r="396" spans="1:3">
      <c r="A396" s="10" t="s">
        <v>1494</v>
      </c>
      <c r="B396" s="11">
        <v>6107210000</v>
      </c>
      <c r="C396" s="12" t="s">
        <v>1495</v>
      </c>
    </row>
    <row r="397" spans="1:3">
      <c r="A397" s="10" t="s">
        <v>1496</v>
      </c>
      <c r="B397" s="11">
        <v>6117100000</v>
      </c>
      <c r="C397" s="12" t="s">
        <v>1497</v>
      </c>
    </row>
    <row r="398" ht="27" spans="1:3">
      <c r="A398" s="10" t="s">
        <v>1498</v>
      </c>
      <c r="B398" s="11">
        <v>6206909000</v>
      </c>
      <c r="C398" s="15" t="s">
        <v>1499</v>
      </c>
    </row>
    <row r="399" spans="1:3">
      <c r="A399" s="10" t="s">
        <v>1500</v>
      </c>
      <c r="B399" s="11">
        <v>6206909000</v>
      </c>
      <c r="C399" s="15" t="s">
        <v>1501</v>
      </c>
    </row>
    <row r="400" spans="1:3">
      <c r="A400" s="10" t="s">
        <v>1502</v>
      </c>
      <c r="B400" s="11">
        <v>6104130000</v>
      </c>
      <c r="C400" s="12" t="s">
        <v>1503</v>
      </c>
    </row>
    <row r="401" spans="1:3">
      <c r="A401" s="10" t="s">
        <v>1504</v>
      </c>
      <c r="B401" s="11">
        <v>6104320000</v>
      </c>
      <c r="C401" s="15" t="s">
        <v>1505</v>
      </c>
    </row>
    <row r="402" spans="1:3">
      <c r="A402" s="10" t="s">
        <v>1506</v>
      </c>
      <c r="B402" s="11">
        <v>6115290000</v>
      </c>
      <c r="C402" s="15" t="s">
        <v>1507</v>
      </c>
    </row>
    <row r="403" spans="1:3">
      <c r="A403" s="10" t="s">
        <v>1508</v>
      </c>
      <c r="B403" s="11">
        <v>6104520000</v>
      </c>
      <c r="C403" s="12" t="s">
        <v>1509</v>
      </c>
    </row>
    <row r="404" ht="27" spans="1:3">
      <c r="A404" s="10" t="s">
        <v>1510</v>
      </c>
      <c r="B404" s="11">
        <v>6104590000</v>
      </c>
      <c r="C404" s="15" t="s">
        <v>1511</v>
      </c>
    </row>
    <row r="405" spans="1:3">
      <c r="A405" s="10" t="s">
        <v>1512</v>
      </c>
      <c r="B405" s="11">
        <v>6110209900</v>
      </c>
      <c r="C405" s="15" t="s">
        <v>1513</v>
      </c>
    </row>
    <row r="406" spans="1:3">
      <c r="A406" s="10" t="s">
        <v>1514</v>
      </c>
      <c r="B406" s="11">
        <v>6208990099</v>
      </c>
      <c r="C406" s="15" t="s">
        <v>1515</v>
      </c>
    </row>
    <row r="407" spans="1:3">
      <c r="A407" s="10" t="s">
        <v>1516</v>
      </c>
      <c r="B407" s="11">
        <v>6106100000</v>
      </c>
      <c r="C407" s="15" t="s">
        <v>1517</v>
      </c>
    </row>
    <row r="408" spans="1:3">
      <c r="A408" s="10" t="s">
        <v>1518</v>
      </c>
      <c r="B408" s="11">
        <v>6104620000</v>
      </c>
      <c r="C408" s="15" t="s">
        <v>1519</v>
      </c>
    </row>
    <row r="409" spans="1:3">
      <c r="A409" s="10" t="s">
        <v>1520</v>
      </c>
      <c r="B409" s="11">
        <v>6117900000</v>
      </c>
      <c r="C409" s="15" t="s">
        <v>1521</v>
      </c>
    </row>
    <row r="410" spans="1:3">
      <c r="A410" s="10" t="s">
        <v>1522</v>
      </c>
      <c r="B410" s="11">
        <v>6115109000</v>
      </c>
      <c r="C410" s="12" t="s">
        <v>1523</v>
      </c>
    </row>
    <row r="411" spans="1:3">
      <c r="A411" s="10" t="s">
        <v>1524</v>
      </c>
      <c r="B411" s="11">
        <v>6104199090</v>
      </c>
      <c r="C411" s="15" t="s">
        <v>1525</v>
      </c>
    </row>
    <row r="412" spans="1:3">
      <c r="A412" s="10" t="s">
        <v>1526</v>
      </c>
      <c r="B412" s="11">
        <v>6110909090</v>
      </c>
      <c r="C412" s="15" t="s">
        <v>1527</v>
      </c>
    </row>
    <row r="413" spans="1:3">
      <c r="A413" s="10" t="s">
        <v>1528</v>
      </c>
      <c r="B413" s="11">
        <v>6104690010</v>
      </c>
      <c r="C413" s="15" t="s">
        <v>1529</v>
      </c>
    </row>
    <row r="414" spans="1:3">
      <c r="A414" s="10" t="s">
        <v>1530</v>
      </c>
      <c r="B414" s="11">
        <v>6109100010</v>
      </c>
      <c r="C414" s="15" t="s">
        <v>1531</v>
      </c>
    </row>
    <row r="415" spans="1:3">
      <c r="A415" s="10" t="s">
        <v>1532</v>
      </c>
      <c r="B415" s="11">
        <v>6108210000</v>
      </c>
      <c r="C415" s="12" t="s">
        <v>1533</v>
      </c>
    </row>
    <row r="416" spans="1:3">
      <c r="A416" s="10" t="s">
        <v>1534</v>
      </c>
      <c r="B416" s="11">
        <v>6208910090</v>
      </c>
      <c r="C416" s="12" t="s">
        <v>1535</v>
      </c>
    </row>
    <row r="417" spans="1:3">
      <c r="A417" s="10" t="s">
        <v>1536</v>
      </c>
      <c r="B417" s="11">
        <v>6405909000</v>
      </c>
      <c r="C417" s="15" t="s">
        <v>1537</v>
      </c>
    </row>
    <row r="418" spans="1:3">
      <c r="A418" s="10" t="s">
        <v>1538</v>
      </c>
      <c r="B418" s="11">
        <v>6403995000</v>
      </c>
      <c r="C418" s="15" t="s">
        <v>1539</v>
      </c>
    </row>
    <row r="419" spans="1:3">
      <c r="A419" s="10" t="s">
        <v>1540</v>
      </c>
      <c r="B419" s="11">
        <v>6108920000</v>
      </c>
      <c r="C419" s="12" t="s">
        <v>1541</v>
      </c>
    </row>
    <row r="420" spans="1:3">
      <c r="A420" s="10" t="s">
        <v>1542</v>
      </c>
      <c r="B420" s="11">
        <v>6204391900</v>
      </c>
      <c r="C420" s="15" t="s">
        <v>1543</v>
      </c>
    </row>
    <row r="421" ht="27" spans="1:3">
      <c r="A421" s="10" t="s">
        <v>1544</v>
      </c>
      <c r="B421" s="11">
        <v>6208990099</v>
      </c>
      <c r="C421" s="12" t="s">
        <v>1545</v>
      </c>
    </row>
    <row r="422" spans="1:3">
      <c r="A422" s="10" t="s">
        <v>1546</v>
      </c>
      <c r="B422" s="11">
        <v>6212101000</v>
      </c>
      <c r="C422" s="15" t="s">
        <v>1547</v>
      </c>
    </row>
    <row r="423" spans="1:3">
      <c r="A423" s="10" t="s">
        <v>1548</v>
      </c>
      <c r="B423" s="11">
        <v>6204499090</v>
      </c>
      <c r="C423" s="15" t="s">
        <v>1549</v>
      </c>
    </row>
    <row r="424" spans="1:3">
      <c r="A424" s="10" t="s">
        <v>1550</v>
      </c>
      <c r="B424" s="11">
        <v>6204399090</v>
      </c>
      <c r="C424" s="15" t="s">
        <v>1551</v>
      </c>
    </row>
    <row r="425" spans="1:3">
      <c r="A425" s="10" t="s">
        <v>1552</v>
      </c>
      <c r="B425" s="11">
        <v>6202920090</v>
      </c>
      <c r="C425" s="15" t="s">
        <v>1553</v>
      </c>
    </row>
    <row r="426" spans="1:3">
      <c r="A426" s="10" t="s">
        <v>1554</v>
      </c>
      <c r="B426" s="11">
        <v>6204631100</v>
      </c>
      <c r="C426" s="12" t="s">
        <v>1555</v>
      </c>
    </row>
    <row r="427" spans="1:3">
      <c r="A427" s="10" t="s">
        <v>1556</v>
      </c>
      <c r="B427" s="11">
        <v>6202990090</v>
      </c>
      <c r="C427" s="12" t="s">
        <v>1557</v>
      </c>
    </row>
    <row r="428" spans="1:3">
      <c r="A428" s="10" t="s">
        <v>1558</v>
      </c>
      <c r="B428" s="11">
        <v>6204591090</v>
      </c>
      <c r="C428" s="12" t="s">
        <v>1559</v>
      </c>
    </row>
    <row r="429" spans="1:3">
      <c r="A429" s="10" t="s">
        <v>1560</v>
      </c>
      <c r="B429" s="11">
        <v>6206400000</v>
      </c>
      <c r="C429" s="12" t="s">
        <v>1561</v>
      </c>
    </row>
    <row r="430" ht="27" spans="1:3">
      <c r="A430" s="10" t="s">
        <v>1562</v>
      </c>
      <c r="B430" s="11">
        <v>6204691890</v>
      </c>
      <c r="C430" s="12" t="s">
        <v>1563</v>
      </c>
    </row>
    <row r="431" spans="1:3">
      <c r="A431" s="10" t="s">
        <v>1564</v>
      </c>
      <c r="B431" s="11">
        <v>6204599090</v>
      </c>
      <c r="C431" s="12" t="s">
        <v>1565</v>
      </c>
    </row>
    <row r="432" spans="1:3">
      <c r="A432" s="10" t="s">
        <v>1566</v>
      </c>
      <c r="B432" s="11">
        <v>6204199000</v>
      </c>
      <c r="C432" s="15" t="s">
        <v>1567</v>
      </c>
    </row>
    <row r="433" spans="1:3">
      <c r="A433" s="10" t="s">
        <v>1568</v>
      </c>
      <c r="B433" s="11">
        <v>6204530090</v>
      </c>
      <c r="C433" s="12" t="s">
        <v>1569</v>
      </c>
    </row>
    <row r="434" spans="1:3">
      <c r="A434" s="10" t="s">
        <v>1570</v>
      </c>
      <c r="B434" s="11">
        <v>6208290000</v>
      </c>
      <c r="C434" s="12" t="s">
        <v>1571</v>
      </c>
    </row>
    <row r="435" spans="1:3">
      <c r="A435" s="10" t="s">
        <v>1572</v>
      </c>
      <c r="B435" s="11">
        <v>6206300090</v>
      </c>
      <c r="C435" s="12" t="s">
        <v>1573</v>
      </c>
    </row>
    <row r="436" spans="1:3">
      <c r="A436" s="10" t="s">
        <v>1574</v>
      </c>
      <c r="B436" s="11">
        <v>6204621100</v>
      </c>
      <c r="C436" s="15" t="s">
        <v>1575</v>
      </c>
    </row>
    <row r="437" ht="27" spans="1:3">
      <c r="A437" s="10" t="s">
        <v>1576</v>
      </c>
      <c r="B437" s="11">
        <v>6204430000</v>
      </c>
      <c r="C437" s="15" t="s">
        <v>1577</v>
      </c>
    </row>
    <row r="438" spans="1:3">
      <c r="A438" s="10" t="s">
        <v>1578</v>
      </c>
      <c r="B438" s="11">
        <v>6204520090</v>
      </c>
      <c r="C438" s="15" t="s">
        <v>1579</v>
      </c>
    </row>
    <row r="439" spans="1:3">
      <c r="A439" s="10" t="s">
        <v>1580</v>
      </c>
      <c r="B439" s="11">
        <v>6204623990</v>
      </c>
      <c r="C439" s="12" t="s">
        <v>1581</v>
      </c>
    </row>
    <row r="440" spans="1:3">
      <c r="A440" s="10" t="s">
        <v>1582</v>
      </c>
      <c r="B440" s="11">
        <v>9405990090</v>
      </c>
      <c r="C440" s="15" t="s">
        <v>1583</v>
      </c>
    </row>
    <row r="441" spans="1:3">
      <c r="A441" s="10" t="s">
        <v>1584</v>
      </c>
      <c r="B441" s="11">
        <v>9405500090</v>
      </c>
      <c r="C441" s="15" t="s">
        <v>1585</v>
      </c>
    </row>
    <row r="442" spans="1:3">
      <c r="A442" s="10" t="s">
        <v>1586</v>
      </c>
      <c r="B442" s="11">
        <v>8523809000</v>
      </c>
      <c r="C442" s="15" t="s">
        <v>1587</v>
      </c>
    </row>
    <row r="443" spans="1:3">
      <c r="A443" s="10" t="s">
        <v>1588</v>
      </c>
      <c r="B443" s="11">
        <v>9015301000</v>
      </c>
      <c r="C443" s="15" t="s">
        <v>1589</v>
      </c>
    </row>
    <row r="444" spans="1:3">
      <c r="A444" s="10" t="s">
        <v>1590</v>
      </c>
      <c r="B444" s="11">
        <v>9405104090</v>
      </c>
      <c r="C444" s="15" t="s">
        <v>1591</v>
      </c>
    </row>
    <row r="445" spans="1:3">
      <c r="A445" s="10" t="s">
        <v>1592</v>
      </c>
      <c r="B445" s="11">
        <v>4203299000</v>
      </c>
      <c r="C445" s="12" t="s">
        <v>1593</v>
      </c>
    </row>
    <row r="446" spans="1:3">
      <c r="A446" s="10" t="s">
        <v>1594</v>
      </c>
      <c r="B446" s="11">
        <v>8531202090</v>
      </c>
      <c r="C446" s="15" t="s">
        <v>1595</v>
      </c>
    </row>
    <row r="447" spans="1:3">
      <c r="A447" s="10" t="s">
        <v>1596</v>
      </c>
      <c r="B447" s="11">
        <v>8541401000</v>
      </c>
      <c r="C447" s="15" t="s">
        <v>1597</v>
      </c>
    </row>
    <row r="448" spans="1:3">
      <c r="A448" s="10" t="s">
        <v>1598</v>
      </c>
      <c r="B448" s="11">
        <v>8531807000</v>
      </c>
      <c r="C448" s="12"/>
    </row>
    <row r="449" spans="1:3">
      <c r="A449" s="10" t="s">
        <v>1599</v>
      </c>
      <c r="B449" s="11">
        <v>9405403990</v>
      </c>
      <c r="C449" s="15" t="s">
        <v>1600</v>
      </c>
    </row>
    <row r="450" spans="1:3">
      <c r="A450" s="10" t="s">
        <v>1601</v>
      </c>
      <c r="B450" s="11">
        <v>9405919000</v>
      </c>
      <c r="C450" s="15" t="s">
        <v>1602</v>
      </c>
    </row>
    <row r="451" spans="1:3">
      <c r="A451" s="10" t="s">
        <v>1603</v>
      </c>
      <c r="B451" s="11">
        <v>8301409000</v>
      </c>
      <c r="C451" s="15" t="s">
        <v>1604</v>
      </c>
    </row>
    <row r="452" spans="1:3">
      <c r="A452" s="10" t="s">
        <v>1605</v>
      </c>
      <c r="B452" s="11">
        <v>3006700000</v>
      </c>
      <c r="C452" s="15" t="s">
        <v>1606</v>
      </c>
    </row>
    <row r="453" spans="1:3">
      <c r="A453" s="10" t="s">
        <v>1607</v>
      </c>
      <c r="B453" s="11">
        <v>6001220000</v>
      </c>
      <c r="C453" s="15" t="s">
        <v>1608</v>
      </c>
    </row>
    <row r="454" spans="1:3">
      <c r="A454" s="10" t="s">
        <v>1609</v>
      </c>
      <c r="B454" s="11">
        <v>3304300000</v>
      </c>
      <c r="C454" s="15" t="s">
        <v>1610</v>
      </c>
    </row>
    <row r="455" spans="1:3">
      <c r="A455" s="10" t="s">
        <v>1611</v>
      </c>
      <c r="B455" s="11">
        <v>8451808000</v>
      </c>
      <c r="C455" s="15" t="s">
        <v>1612</v>
      </c>
    </row>
    <row r="456" spans="1:3">
      <c r="A456" s="10" t="s">
        <v>1613</v>
      </c>
      <c r="B456" s="11">
        <v>9023008000</v>
      </c>
      <c r="C456" s="15" t="s">
        <v>1614</v>
      </c>
    </row>
    <row r="457" spans="1:3">
      <c r="A457" s="10" t="s">
        <v>1615</v>
      </c>
      <c r="B457" s="11">
        <v>8425190000</v>
      </c>
      <c r="C457" s="15" t="s">
        <v>1616</v>
      </c>
    </row>
    <row r="458" spans="1:3">
      <c r="A458" s="10" t="s">
        <v>1617</v>
      </c>
      <c r="B458" s="11">
        <v>4905990000</v>
      </c>
      <c r="C458" s="15" t="s">
        <v>1618</v>
      </c>
    </row>
    <row r="459" spans="1:3">
      <c r="A459" s="10" t="s">
        <v>1619</v>
      </c>
      <c r="B459" s="11">
        <v>9608200000</v>
      </c>
      <c r="C459" s="12" t="s">
        <v>1620</v>
      </c>
    </row>
    <row r="460" spans="1:3">
      <c r="A460" s="10" t="s">
        <v>1621</v>
      </c>
      <c r="B460" s="11">
        <v>9019109000</v>
      </c>
      <c r="C460" s="15" t="s">
        <v>1622</v>
      </c>
    </row>
    <row r="461" ht="27" spans="1:3">
      <c r="A461" s="10" t="s">
        <v>1623</v>
      </c>
      <c r="B461" s="11">
        <v>9019101000</v>
      </c>
      <c r="C461" s="15" t="s">
        <v>1624</v>
      </c>
    </row>
    <row r="462" spans="1:3">
      <c r="A462" s="10" t="s">
        <v>1625</v>
      </c>
      <c r="B462" s="11">
        <v>8519890000</v>
      </c>
      <c r="C462" s="12" t="s">
        <v>1626</v>
      </c>
    </row>
    <row r="463" spans="1:3">
      <c r="A463" s="10" t="s">
        <v>1627</v>
      </c>
      <c r="B463" s="11">
        <v>9018908400</v>
      </c>
      <c r="C463" s="15" t="s">
        <v>1628</v>
      </c>
    </row>
    <row r="464" spans="1:3">
      <c r="A464" s="10" t="s">
        <v>1629</v>
      </c>
      <c r="B464" s="11">
        <v>6203399000</v>
      </c>
      <c r="C464" s="15" t="s">
        <v>1630</v>
      </c>
    </row>
    <row r="465" spans="1:3">
      <c r="A465" s="10" t="s">
        <v>1631</v>
      </c>
      <c r="B465" s="11">
        <v>6101201000</v>
      </c>
      <c r="C465" s="12" t="s">
        <v>1632</v>
      </c>
    </row>
    <row r="466" spans="1:3">
      <c r="A466" s="10" t="s">
        <v>1633</v>
      </c>
      <c r="B466" s="11">
        <v>6101902090</v>
      </c>
      <c r="C466" s="15" t="s">
        <v>1634</v>
      </c>
    </row>
    <row r="467" spans="1:3">
      <c r="A467" s="10" t="s">
        <v>1635</v>
      </c>
      <c r="B467" s="11">
        <v>6103109000</v>
      </c>
      <c r="C467" s="15" t="s">
        <v>1636</v>
      </c>
    </row>
    <row r="468" spans="1:3">
      <c r="A468" s="10" t="s">
        <v>1637</v>
      </c>
      <c r="B468" s="11">
        <v>6103320000</v>
      </c>
      <c r="C468" s="12" t="s">
        <v>1638</v>
      </c>
    </row>
    <row r="469" spans="1:3">
      <c r="A469" s="10" t="s">
        <v>1639</v>
      </c>
      <c r="B469" s="11">
        <v>6101902090</v>
      </c>
      <c r="C469" s="15" t="s">
        <v>1640</v>
      </c>
    </row>
    <row r="470" spans="1:3">
      <c r="A470" s="10" t="s">
        <v>1641</v>
      </c>
      <c r="B470" s="11">
        <v>6105201000</v>
      </c>
      <c r="C470" s="12" t="s">
        <v>1642</v>
      </c>
    </row>
    <row r="471" spans="1:3">
      <c r="A471" s="10" t="s">
        <v>1643</v>
      </c>
      <c r="B471" s="11">
        <v>6103420000</v>
      </c>
      <c r="C471" s="15" t="s">
        <v>1644</v>
      </c>
    </row>
    <row r="472" spans="1:3">
      <c r="A472" s="10" t="s">
        <v>1645</v>
      </c>
      <c r="B472" s="11">
        <v>6103420000</v>
      </c>
      <c r="C472" s="12" t="s">
        <v>1646</v>
      </c>
    </row>
    <row r="473" spans="1:3">
      <c r="A473" s="10" t="s">
        <v>1647</v>
      </c>
      <c r="B473" s="11">
        <v>6109909000</v>
      </c>
      <c r="C473" s="15" t="s">
        <v>1648</v>
      </c>
    </row>
    <row r="474" spans="1:3">
      <c r="A474" s="10" t="s">
        <v>1649</v>
      </c>
      <c r="B474" s="11">
        <v>6107190000</v>
      </c>
      <c r="C474" s="12" t="s">
        <v>1650</v>
      </c>
    </row>
    <row r="475" spans="1:3">
      <c r="A475" s="10" t="s">
        <v>1651</v>
      </c>
      <c r="B475" s="11">
        <v>6207910099</v>
      </c>
      <c r="C475" s="15" t="s">
        <v>1652</v>
      </c>
    </row>
    <row r="476" spans="1:3">
      <c r="A476" s="10" t="s">
        <v>1653</v>
      </c>
      <c r="B476" s="11">
        <v>6112319000</v>
      </c>
      <c r="C476" s="12" t="s">
        <v>1654</v>
      </c>
    </row>
    <row r="477" spans="1:3">
      <c r="A477" s="10" t="s">
        <v>1655</v>
      </c>
      <c r="B477" s="11">
        <v>6103490099</v>
      </c>
      <c r="C477" s="15" t="s">
        <v>1656</v>
      </c>
    </row>
    <row r="478" spans="1:3">
      <c r="A478" s="10" t="s">
        <v>1657</v>
      </c>
      <c r="B478" s="11">
        <v>6203199000</v>
      </c>
      <c r="C478" s="15" t="s">
        <v>1658</v>
      </c>
    </row>
    <row r="479" spans="1:3">
      <c r="A479" s="10" t="s">
        <v>1659</v>
      </c>
      <c r="B479" s="11">
        <v>6203329000</v>
      </c>
      <c r="C479" s="12" t="s">
        <v>1660</v>
      </c>
    </row>
    <row r="480" spans="1:3">
      <c r="A480" s="10" t="s">
        <v>1661</v>
      </c>
      <c r="B480" s="11">
        <v>6205908090</v>
      </c>
      <c r="C480" s="15" t="s">
        <v>1662</v>
      </c>
    </row>
    <row r="481" spans="1:3">
      <c r="A481" s="10" t="s">
        <v>1663</v>
      </c>
      <c r="B481" s="11">
        <v>6203423100</v>
      </c>
      <c r="C481" s="15" t="s">
        <v>1664</v>
      </c>
    </row>
    <row r="482" spans="1:3">
      <c r="A482" s="10" t="s">
        <v>1665</v>
      </c>
      <c r="B482" s="11">
        <v>6110191010</v>
      </c>
      <c r="C482" s="15" t="s">
        <v>1666</v>
      </c>
    </row>
    <row r="483" spans="1:3">
      <c r="A483" s="10" t="s">
        <v>1667</v>
      </c>
      <c r="B483" s="11">
        <v>6207999099</v>
      </c>
      <c r="C483" s="15" t="s">
        <v>1668</v>
      </c>
    </row>
    <row r="484" spans="1:3">
      <c r="A484" s="10" t="s">
        <v>1669</v>
      </c>
      <c r="B484" s="11">
        <v>6205200090</v>
      </c>
      <c r="C484" s="15" t="s">
        <v>1670</v>
      </c>
    </row>
    <row r="485" spans="1:3">
      <c r="A485" s="10" t="s">
        <v>1671</v>
      </c>
      <c r="B485" s="11">
        <v>6203429000</v>
      </c>
      <c r="C485" s="15" t="s">
        <v>1672</v>
      </c>
    </row>
    <row r="486" spans="1:3">
      <c r="A486" s="10" t="s">
        <v>1673</v>
      </c>
      <c r="B486" s="11">
        <v>6205908090</v>
      </c>
      <c r="C486" s="12" t="s">
        <v>1674</v>
      </c>
    </row>
    <row r="487" spans="1:3">
      <c r="A487" s="10" t="s">
        <v>1675</v>
      </c>
      <c r="B487" s="11">
        <v>6203499000</v>
      </c>
      <c r="C487" s="12" t="s">
        <v>1676</v>
      </c>
    </row>
    <row r="488" spans="1:3">
      <c r="A488" s="10" t="s">
        <v>1677</v>
      </c>
      <c r="B488" s="11">
        <v>4821109000</v>
      </c>
      <c r="C488" s="15" t="s">
        <v>1678</v>
      </c>
    </row>
    <row r="489" spans="1:3">
      <c r="A489" s="10" t="s">
        <v>1679</v>
      </c>
      <c r="B489" s="11">
        <v>8308900010</v>
      </c>
      <c r="C489" s="15" t="s">
        <v>1680</v>
      </c>
    </row>
    <row r="490" spans="1:3">
      <c r="A490" s="10" t="s">
        <v>1681</v>
      </c>
      <c r="B490" s="11">
        <v>8305100099</v>
      </c>
      <c r="C490" s="15" t="s">
        <v>1682</v>
      </c>
    </row>
    <row r="491" spans="1:3">
      <c r="A491" s="10" t="s">
        <v>1683</v>
      </c>
      <c r="B491" s="11">
        <v>8539100090</v>
      </c>
      <c r="C491" s="12" t="s">
        <v>1684</v>
      </c>
    </row>
    <row r="492" spans="1:3">
      <c r="A492" s="10" t="s">
        <v>1685</v>
      </c>
      <c r="B492" s="11">
        <v>8310000000</v>
      </c>
      <c r="C492" s="12" t="s">
        <v>1686</v>
      </c>
    </row>
    <row r="493" spans="1:3">
      <c r="A493" s="10" t="s">
        <v>1687</v>
      </c>
      <c r="B493" s="11">
        <v>9209994000</v>
      </c>
      <c r="C493" s="15" t="s">
        <v>1688</v>
      </c>
    </row>
    <row r="494" spans="1:3">
      <c r="A494" s="10" t="s">
        <v>1689</v>
      </c>
      <c r="B494" s="11">
        <v>8518109590</v>
      </c>
      <c r="C494" s="15" t="s">
        <v>1690</v>
      </c>
    </row>
    <row r="495" spans="1:3">
      <c r="A495" s="10" t="s">
        <v>1691</v>
      </c>
      <c r="B495" s="11">
        <v>8518103090</v>
      </c>
      <c r="C495" s="15" t="s">
        <v>1692</v>
      </c>
    </row>
    <row r="496" spans="1:3">
      <c r="A496" s="10" t="s">
        <v>1693</v>
      </c>
      <c r="B496" s="11">
        <v>9012109000</v>
      </c>
      <c r="C496" s="15" t="s">
        <v>1694</v>
      </c>
    </row>
    <row r="497" spans="1:3">
      <c r="A497" s="10" t="s">
        <v>1695</v>
      </c>
      <c r="B497" s="11">
        <v>8521900090</v>
      </c>
      <c r="C497" s="15" t="s">
        <v>1696</v>
      </c>
    </row>
    <row r="498" spans="1:3">
      <c r="A498" s="10" t="s">
        <v>1697</v>
      </c>
      <c r="B498" s="11">
        <v>8414510090</v>
      </c>
      <c r="C498" s="15" t="s">
        <v>1698</v>
      </c>
    </row>
    <row r="499" spans="1:3">
      <c r="A499" s="10" t="s">
        <v>1699</v>
      </c>
      <c r="B499" s="11">
        <v>8418215190</v>
      </c>
      <c r="C499" s="12" t="s">
        <v>1700</v>
      </c>
    </row>
    <row r="500" spans="1:3">
      <c r="A500" s="10" t="s">
        <v>1701</v>
      </c>
      <c r="B500" s="11">
        <v>9030899090</v>
      </c>
      <c r="C500" s="15" t="s">
        <v>1702</v>
      </c>
    </row>
    <row r="501" spans="1:3">
      <c r="A501" s="10" t="s">
        <v>1703</v>
      </c>
      <c r="B501" s="11">
        <v>8528698090</v>
      </c>
      <c r="C501" s="15" t="s">
        <v>1704</v>
      </c>
    </row>
    <row r="502" spans="1:3">
      <c r="A502" s="10" t="s">
        <v>1705</v>
      </c>
      <c r="B502" s="11">
        <v>8413190090</v>
      </c>
      <c r="C502" s="15" t="s">
        <v>1706</v>
      </c>
    </row>
    <row r="503" spans="1:3">
      <c r="A503" s="10" t="s">
        <v>1707</v>
      </c>
      <c r="B503" s="11">
        <v>8414599590</v>
      </c>
      <c r="C503" s="15" t="s">
        <v>1708</v>
      </c>
    </row>
    <row r="504" spans="1:3">
      <c r="A504" s="10" t="s">
        <v>1709</v>
      </c>
      <c r="B504" s="11">
        <v>7009910090</v>
      </c>
      <c r="C504" s="12" t="s">
        <v>1710</v>
      </c>
    </row>
    <row r="505" spans="1:3">
      <c r="A505" s="10" t="s">
        <v>1711</v>
      </c>
      <c r="B505" s="11">
        <v>4414009000</v>
      </c>
      <c r="C505" s="15" t="s">
        <v>1712</v>
      </c>
    </row>
    <row r="506" spans="1:3">
      <c r="A506" s="10" t="s">
        <v>1713</v>
      </c>
      <c r="B506" s="11">
        <v>8539909000</v>
      </c>
      <c r="C506" s="15" t="s">
        <v>1714</v>
      </c>
    </row>
    <row r="507" spans="1:3">
      <c r="A507" s="10" t="s">
        <v>1715</v>
      </c>
      <c r="B507" s="11">
        <v>9405401000</v>
      </c>
      <c r="C507" s="15" t="s">
        <v>1716</v>
      </c>
    </row>
    <row r="508" spans="1:3">
      <c r="A508" s="10" t="s">
        <v>1717</v>
      </c>
      <c r="B508" s="11">
        <v>8714104000</v>
      </c>
      <c r="C508" s="15" t="s">
        <v>1718</v>
      </c>
    </row>
    <row r="509" spans="1:3">
      <c r="A509" s="10" t="s">
        <v>1719</v>
      </c>
      <c r="B509" s="11">
        <v>8714101000</v>
      </c>
      <c r="C509" s="15" t="s">
        <v>1720</v>
      </c>
    </row>
    <row r="510" spans="1:3">
      <c r="A510" s="10" t="s">
        <v>1721</v>
      </c>
      <c r="B510" s="11">
        <v>8714109090</v>
      </c>
      <c r="C510" s="15" t="s">
        <v>1722</v>
      </c>
    </row>
    <row r="511" spans="1:3">
      <c r="A511" s="10" t="s">
        <v>1723</v>
      </c>
      <c r="B511" s="11">
        <v>8471900000</v>
      </c>
      <c r="C511" s="15" t="s">
        <v>1724</v>
      </c>
    </row>
    <row r="512" spans="1:3">
      <c r="A512" s="10" t="s">
        <v>1725</v>
      </c>
      <c r="B512" s="11">
        <v>8433119000</v>
      </c>
      <c r="C512" s="15" t="s">
        <v>1726</v>
      </c>
    </row>
    <row r="513" spans="1:3">
      <c r="A513" s="10" t="s">
        <v>1727</v>
      </c>
      <c r="B513" s="11">
        <v>8433197000</v>
      </c>
      <c r="C513" s="15" t="s">
        <v>1726</v>
      </c>
    </row>
    <row r="514" spans="1:3">
      <c r="A514" s="10" t="s">
        <v>1728</v>
      </c>
      <c r="B514" s="11">
        <v>9208100000</v>
      </c>
      <c r="C514" s="12" t="s">
        <v>1729</v>
      </c>
    </row>
    <row r="515" spans="1:3">
      <c r="A515" s="10" t="s">
        <v>1730</v>
      </c>
      <c r="B515" s="11">
        <v>9206000000</v>
      </c>
      <c r="C515" s="15" t="s">
        <v>1731</v>
      </c>
    </row>
    <row r="516" spans="1:3">
      <c r="A516" s="10" t="s">
        <v>1732</v>
      </c>
      <c r="B516" s="11">
        <v>9207909000</v>
      </c>
      <c r="C516" s="15" t="s">
        <v>1733</v>
      </c>
    </row>
    <row r="517" spans="1:3">
      <c r="A517" s="10" t="s">
        <v>1734</v>
      </c>
      <c r="B517" s="11">
        <v>9201900000</v>
      </c>
      <c r="C517" s="15" t="s">
        <v>1735</v>
      </c>
    </row>
    <row r="518" spans="1:3">
      <c r="A518" s="10" t="s">
        <v>1736</v>
      </c>
      <c r="B518" s="11">
        <v>9202908000</v>
      </c>
      <c r="C518" s="15" t="s">
        <v>1737</v>
      </c>
    </row>
    <row r="519" spans="1:3">
      <c r="A519" s="10" t="s">
        <v>1738</v>
      </c>
      <c r="B519" s="11">
        <v>9209300000</v>
      </c>
      <c r="C519" s="15" t="s">
        <v>1739</v>
      </c>
    </row>
    <row r="520" spans="1:3">
      <c r="A520" s="10" t="s">
        <v>1740</v>
      </c>
      <c r="B520" s="11">
        <v>9202908000</v>
      </c>
      <c r="C520" s="15" t="s">
        <v>1741</v>
      </c>
    </row>
    <row r="521" spans="1:3">
      <c r="A521" s="10" t="s">
        <v>1742</v>
      </c>
      <c r="B521" s="11">
        <v>3304990000</v>
      </c>
      <c r="C521" s="15" t="s">
        <v>1743</v>
      </c>
    </row>
    <row r="522" spans="1:3">
      <c r="A522" s="10" t="s">
        <v>1744</v>
      </c>
      <c r="B522" s="11">
        <v>7317008000</v>
      </c>
      <c r="C522" s="15" t="s">
        <v>1745</v>
      </c>
    </row>
    <row r="523" spans="1:3">
      <c r="A523" s="10" t="s">
        <v>1746</v>
      </c>
      <c r="B523" s="11">
        <v>8516330000</v>
      </c>
      <c r="C523" s="12" t="s">
        <v>1747</v>
      </c>
    </row>
    <row r="524" spans="1:3">
      <c r="A524" s="10" t="s">
        <v>1748</v>
      </c>
      <c r="B524" s="11">
        <v>3304910000</v>
      </c>
      <c r="C524" s="15" t="s">
        <v>1749</v>
      </c>
    </row>
    <row r="525" spans="1:3">
      <c r="A525" s="10" t="s">
        <v>1750</v>
      </c>
      <c r="B525" s="11">
        <v>4821109000</v>
      </c>
      <c r="C525" s="12" t="s">
        <v>1751</v>
      </c>
    </row>
    <row r="526" spans="1:3">
      <c r="A526" s="10" t="s">
        <v>1752</v>
      </c>
      <c r="B526" s="11">
        <v>6111209000</v>
      </c>
      <c r="C526" s="15" t="s">
        <v>1753</v>
      </c>
    </row>
    <row r="527" spans="1:3">
      <c r="A527" s="10" t="s">
        <v>1754</v>
      </c>
      <c r="B527" s="11">
        <v>3005909900</v>
      </c>
      <c r="C527" s="15" t="s">
        <v>1755</v>
      </c>
    </row>
    <row r="528" spans="1:3">
      <c r="A528" s="10" t="s">
        <v>1756</v>
      </c>
      <c r="B528" s="11">
        <v>4203400090</v>
      </c>
      <c r="C528" s="15" t="s">
        <v>1757</v>
      </c>
    </row>
    <row r="529" spans="1:3">
      <c r="A529" s="10" t="s">
        <v>1758</v>
      </c>
      <c r="B529" s="11">
        <v>7319901000</v>
      </c>
      <c r="C529" s="12" t="s">
        <v>1759</v>
      </c>
    </row>
    <row r="530" spans="1:3">
      <c r="A530" s="10" t="s">
        <v>1760</v>
      </c>
      <c r="B530" s="11">
        <v>8539229090</v>
      </c>
      <c r="C530" s="15" t="s">
        <v>1761</v>
      </c>
    </row>
    <row r="531" ht="27" spans="1:3">
      <c r="A531" s="10" t="s">
        <v>1762</v>
      </c>
      <c r="B531" s="11">
        <v>8203200000</v>
      </c>
      <c r="C531" s="15" t="s">
        <v>1763</v>
      </c>
    </row>
    <row r="532" spans="1:3">
      <c r="A532" s="10" t="s">
        <v>1764</v>
      </c>
      <c r="B532" s="11">
        <v>5811000099</v>
      </c>
      <c r="C532" s="15" t="s">
        <v>1765</v>
      </c>
    </row>
    <row r="533" spans="1:3">
      <c r="A533" s="10" t="s">
        <v>1766</v>
      </c>
      <c r="B533" s="11">
        <v>8467190000</v>
      </c>
      <c r="C533" s="12"/>
    </row>
    <row r="534" spans="1:3">
      <c r="A534" s="10" t="s">
        <v>1767</v>
      </c>
      <c r="B534" s="11">
        <v>4820103000</v>
      </c>
      <c r="C534" s="15" t="s">
        <v>1768</v>
      </c>
    </row>
    <row r="535" spans="1:3">
      <c r="A535" s="10" t="s">
        <v>1769</v>
      </c>
      <c r="B535" s="11">
        <v>9616109000</v>
      </c>
      <c r="C535" s="15" t="s">
        <v>1770</v>
      </c>
    </row>
    <row r="536" spans="1:3">
      <c r="A536" s="10" t="s">
        <v>1771</v>
      </c>
      <c r="B536" s="11">
        <v>9002900090</v>
      </c>
      <c r="C536" s="15" t="s">
        <v>1772</v>
      </c>
    </row>
    <row r="537" spans="1:3">
      <c r="A537" s="10" t="s">
        <v>1773</v>
      </c>
      <c r="B537" s="11">
        <v>3306100000</v>
      </c>
      <c r="C537" s="15" t="s">
        <v>1774</v>
      </c>
    </row>
    <row r="538" spans="1:3">
      <c r="A538" s="10" t="s">
        <v>1775</v>
      </c>
      <c r="B538" s="11">
        <v>5212219010</v>
      </c>
      <c r="C538" s="15" t="s">
        <v>1776</v>
      </c>
    </row>
    <row r="539" spans="1:3">
      <c r="A539" s="10" t="s">
        <v>1777</v>
      </c>
      <c r="B539" s="11">
        <v>9030900000</v>
      </c>
      <c r="C539" s="15" t="s">
        <v>1778</v>
      </c>
    </row>
    <row r="540" spans="1:3">
      <c r="A540" s="10" t="s">
        <v>1779</v>
      </c>
      <c r="B540" s="11">
        <v>9603100000</v>
      </c>
      <c r="C540" s="15" t="s">
        <v>1780</v>
      </c>
    </row>
    <row r="541" spans="1:3">
      <c r="A541" s="10" t="s">
        <v>1781</v>
      </c>
      <c r="B541" s="11">
        <v>6211390090</v>
      </c>
      <c r="C541" s="15" t="s">
        <v>1782</v>
      </c>
    </row>
    <row r="542" spans="1:3">
      <c r="A542" s="10" t="s">
        <v>1783</v>
      </c>
      <c r="B542" s="11">
        <v>9018199000</v>
      </c>
      <c r="C542" s="15" t="s">
        <v>1784</v>
      </c>
    </row>
    <row r="543" spans="1:3">
      <c r="A543" s="10" t="s">
        <v>1785</v>
      </c>
      <c r="B543" s="11">
        <v>4202129110</v>
      </c>
      <c r="C543" s="15" t="s">
        <v>1786</v>
      </c>
    </row>
    <row r="544" spans="1:3">
      <c r="A544" s="10" t="s">
        <v>1787</v>
      </c>
      <c r="B544" s="11">
        <v>6309000000</v>
      </c>
      <c r="C544" s="15" t="s">
        <v>1788</v>
      </c>
    </row>
    <row r="545" spans="1:3">
      <c r="A545" s="10" t="s">
        <v>1789</v>
      </c>
      <c r="B545" s="11">
        <v>6815101000</v>
      </c>
      <c r="C545" s="15" t="s">
        <v>1790</v>
      </c>
    </row>
    <row r="546" spans="1:3">
      <c r="A546" s="10" t="s">
        <v>1791</v>
      </c>
      <c r="B546" s="11">
        <v>9506290000</v>
      </c>
      <c r="C546" s="15" t="s">
        <v>1792</v>
      </c>
    </row>
    <row r="547" spans="1:3">
      <c r="A547" s="10" t="s">
        <v>1793</v>
      </c>
      <c r="B547" s="11">
        <v>8301100000</v>
      </c>
      <c r="C547" s="15" t="s">
        <v>1794</v>
      </c>
    </row>
    <row r="548" spans="1:3">
      <c r="A548" s="10" t="s">
        <v>1795</v>
      </c>
      <c r="B548" s="11">
        <v>3213100000</v>
      </c>
      <c r="C548" s="12" t="s">
        <v>1796</v>
      </c>
    </row>
    <row r="549" spans="1:3">
      <c r="A549" s="10" t="s">
        <v>1797</v>
      </c>
      <c r="B549" s="11">
        <v>9603100000</v>
      </c>
      <c r="C549" s="15" t="s">
        <v>1798</v>
      </c>
    </row>
    <row r="550" spans="1:3">
      <c r="A550" s="10" t="s">
        <v>1799</v>
      </c>
      <c r="B550" s="11">
        <v>9701100000</v>
      </c>
      <c r="C550" s="15" t="s">
        <v>1800</v>
      </c>
    </row>
    <row r="551" spans="1:3">
      <c r="A551" s="10" t="s">
        <v>1801</v>
      </c>
      <c r="B551" s="11">
        <v>4414001000</v>
      </c>
      <c r="C551" s="15" t="s">
        <v>1802</v>
      </c>
    </row>
    <row r="552" ht="27" spans="1:3">
      <c r="A552" s="10" t="s">
        <v>1803</v>
      </c>
      <c r="B552" s="11">
        <v>4414009000</v>
      </c>
      <c r="C552" s="15" t="s">
        <v>1804</v>
      </c>
    </row>
    <row r="553" spans="1:3">
      <c r="A553" s="10" t="s">
        <v>1805</v>
      </c>
      <c r="B553" s="11">
        <v>4802100000</v>
      </c>
      <c r="C553" s="12" t="s">
        <v>1806</v>
      </c>
    </row>
    <row r="554" spans="1:3">
      <c r="A554" s="10" t="s">
        <v>1807</v>
      </c>
      <c r="B554" s="11">
        <v>4817300000</v>
      </c>
      <c r="C554" s="12" t="s">
        <v>1808</v>
      </c>
    </row>
    <row r="555" spans="1:3">
      <c r="A555" s="10" t="s">
        <v>1809</v>
      </c>
      <c r="B555" s="11">
        <v>8305900000</v>
      </c>
      <c r="C555" s="12" t="s">
        <v>1810</v>
      </c>
    </row>
    <row r="556" spans="1:3">
      <c r="A556" s="10" t="s">
        <v>1811</v>
      </c>
      <c r="B556" s="11">
        <v>4823699000</v>
      </c>
      <c r="C556" s="12" t="s">
        <v>1812</v>
      </c>
    </row>
    <row r="557" spans="1:3">
      <c r="A557" s="10" t="s">
        <v>1813</v>
      </c>
      <c r="B557" s="11">
        <v>4823908580</v>
      </c>
      <c r="C557" s="15" t="s">
        <v>1814</v>
      </c>
    </row>
    <row r="558" spans="1:3">
      <c r="A558" s="10" t="s">
        <v>1815</v>
      </c>
      <c r="B558" s="11">
        <v>4802200000</v>
      </c>
      <c r="C558" s="15" t="s">
        <v>1816</v>
      </c>
    </row>
    <row r="559" spans="1:3">
      <c r="A559" s="10" t="s">
        <v>1817</v>
      </c>
      <c r="B559" s="11">
        <v>8804000000</v>
      </c>
      <c r="C559" s="15" t="s">
        <v>1818</v>
      </c>
    </row>
    <row r="560" spans="1:3">
      <c r="A560" s="10" t="s">
        <v>1819</v>
      </c>
      <c r="B560" s="11">
        <v>8512200030</v>
      </c>
      <c r="C560" s="12" t="s">
        <v>1820</v>
      </c>
    </row>
    <row r="561" spans="1:3">
      <c r="A561" s="10" t="s">
        <v>1821</v>
      </c>
      <c r="B561" s="11">
        <v>8529904900</v>
      </c>
      <c r="C561" s="15" t="s">
        <v>1822</v>
      </c>
    </row>
    <row r="562" spans="1:3">
      <c r="A562" s="10" t="s">
        <v>1823</v>
      </c>
      <c r="B562" s="11">
        <v>6505003000</v>
      </c>
      <c r="C562" s="15" t="s">
        <v>1824</v>
      </c>
    </row>
    <row r="563" spans="1:3">
      <c r="A563" s="10" t="s">
        <v>1825</v>
      </c>
      <c r="B563" s="11">
        <v>4202329090</v>
      </c>
      <c r="C563" s="12" t="s">
        <v>1826</v>
      </c>
    </row>
    <row r="564" spans="1:3">
      <c r="A564" s="10" t="s">
        <v>1827</v>
      </c>
      <c r="B564" s="11">
        <v>8208900000</v>
      </c>
      <c r="C564" s="12"/>
    </row>
    <row r="565" spans="1:3">
      <c r="A565" s="10" t="s">
        <v>1828</v>
      </c>
      <c r="B565" s="11">
        <v>9608600000</v>
      </c>
      <c r="C565" s="12" t="s">
        <v>1829</v>
      </c>
    </row>
    <row r="566" spans="1:3">
      <c r="A566" s="10" t="s">
        <v>1830</v>
      </c>
      <c r="B566" s="11">
        <v>9608990000</v>
      </c>
      <c r="C566" s="12" t="s">
        <v>1831</v>
      </c>
    </row>
    <row r="567" spans="1:3">
      <c r="A567" s="10" t="s">
        <v>1832</v>
      </c>
      <c r="B567" s="11">
        <v>9609101000</v>
      </c>
      <c r="C567" s="12" t="s">
        <v>1833</v>
      </c>
    </row>
    <row r="568" spans="1:3">
      <c r="A568" s="10" t="s">
        <v>1834</v>
      </c>
      <c r="B568" s="11">
        <v>7011900000</v>
      </c>
      <c r="C568" s="15" t="s">
        <v>1835</v>
      </c>
    </row>
    <row r="569" spans="1:3">
      <c r="A569" s="10" t="s">
        <v>1836</v>
      </c>
      <c r="B569" s="11">
        <v>6912002990</v>
      </c>
      <c r="C569" s="12" t="s">
        <v>1837</v>
      </c>
    </row>
    <row r="570" spans="1:3">
      <c r="A570" s="10" t="s">
        <v>1838</v>
      </c>
      <c r="B570" s="11">
        <v>3303001000</v>
      </c>
      <c r="C570" s="15" t="s">
        <v>1839</v>
      </c>
    </row>
    <row r="571" spans="1:3">
      <c r="A571" s="10" t="s">
        <v>1840</v>
      </c>
      <c r="B571" s="11">
        <v>4201000090</v>
      </c>
      <c r="C571" s="12" t="s">
        <v>1841</v>
      </c>
    </row>
    <row r="572" spans="1:3">
      <c r="A572" s="10" t="s">
        <v>1842</v>
      </c>
      <c r="B572" s="11">
        <v>6116102000</v>
      </c>
      <c r="C572" s="15" t="s">
        <v>1843</v>
      </c>
    </row>
    <row r="573" spans="1:3">
      <c r="A573" s="10" t="s">
        <v>1844</v>
      </c>
      <c r="B573" s="11">
        <v>9406100000</v>
      </c>
      <c r="C573" s="12" t="s">
        <v>1845</v>
      </c>
    </row>
    <row r="574" spans="1:3">
      <c r="A574" s="10" t="s">
        <v>1846</v>
      </c>
      <c r="B574" s="11">
        <v>5704900090</v>
      </c>
      <c r="C574" s="15" t="s">
        <v>1847</v>
      </c>
    </row>
    <row r="575" spans="1:3">
      <c r="A575" s="10" t="s">
        <v>1848</v>
      </c>
      <c r="B575" s="11">
        <v>4016999790</v>
      </c>
      <c r="C575" s="15" t="s">
        <v>1849</v>
      </c>
    </row>
    <row r="576" spans="1:3">
      <c r="A576" s="10" t="s">
        <v>1850</v>
      </c>
      <c r="B576" s="11">
        <v>8517120000</v>
      </c>
      <c r="C576" s="12" t="s">
        <v>1851</v>
      </c>
    </row>
    <row r="577" spans="1:3">
      <c r="A577" s="10" t="s">
        <v>1852</v>
      </c>
      <c r="B577" s="11">
        <v>8517700000</v>
      </c>
      <c r="C577" s="12" t="s">
        <v>1853</v>
      </c>
    </row>
    <row r="578" spans="1:3">
      <c r="A578" s="10" t="s">
        <v>1854</v>
      </c>
      <c r="B578" s="11">
        <v>8529909790</v>
      </c>
      <c r="C578" s="12" t="s">
        <v>1855</v>
      </c>
    </row>
    <row r="579" spans="1:3">
      <c r="A579" s="10" t="s">
        <v>1856</v>
      </c>
      <c r="B579" s="11">
        <v>8517180000</v>
      </c>
      <c r="C579" s="15" t="s">
        <v>1857</v>
      </c>
    </row>
    <row r="580" spans="1:3">
      <c r="A580" s="10" t="s">
        <v>1858</v>
      </c>
      <c r="B580" s="11">
        <v>8522908099</v>
      </c>
      <c r="C580" s="15" t="s">
        <v>1859</v>
      </c>
    </row>
    <row r="581" spans="1:3">
      <c r="A581" s="10" t="s">
        <v>1860</v>
      </c>
      <c r="B581" s="11">
        <v>9503006900</v>
      </c>
      <c r="C581" s="15" t="s">
        <v>1861</v>
      </c>
    </row>
    <row r="582" spans="1:3">
      <c r="A582" s="10" t="s">
        <v>1862</v>
      </c>
      <c r="B582" s="11">
        <v>6302210029</v>
      </c>
      <c r="C582" s="12" t="s">
        <v>1863</v>
      </c>
    </row>
    <row r="583" spans="1:3">
      <c r="A583" s="10" t="s">
        <v>1864</v>
      </c>
      <c r="B583" s="11">
        <v>9605000000</v>
      </c>
      <c r="C583" s="15" t="s">
        <v>1865</v>
      </c>
    </row>
    <row r="584" spans="1:3">
      <c r="A584" s="10" t="s">
        <v>1866</v>
      </c>
      <c r="B584" s="11">
        <v>7303009090</v>
      </c>
      <c r="C584" s="15" t="s">
        <v>1867</v>
      </c>
    </row>
    <row r="585" spans="1:3">
      <c r="A585" s="10" t="s">
        <v>1868</v>
      </c>
      <c r="B585" s="11">
        <v>3917211090</v>
      </c>
      <c r="C585" s="12" t="s">
        <v>1869</v>
      </c>
    </row>
    <row r="586" spans="1:3">
      <c r="A586" s="10" t="s">
        <v>1870</v>
      </c>
      <c r="B586" s="11">
        <v>3917390099</v>
      </c>
      <c r="C586" s="15" t="s">
        <v>1871</v>
      </c>
    </row>
    <row r="587" spans="1:3">
      <c r="A587" s="10" t="s">
        <v>1872</v>
      </c>
      <c r="B587" s="11">
        <v>5705008099</v>
      </c>
      <c r="C587" s="12" t="s">
        <v>1873</v>
      </c>
    </row>
    <row r="588" ht="27" spans="1:3">
      <c r="A588" s="10" t="s">
        <v>1874</v>
      </c>
      <c r="B588" s="11">
        <v>3923299000</v>
      </c>
      <c r="C588" s="15" t="s">
        <v>1875</v>
      </c>
    </row>
    <row r="589" spans="1:3">
      <c r="A589" s="10" t="s">
        <v>1876</v>
      </c>
      <c r="B589" s="11">
        <v>3923101000</v>
      </c>
      <c r="C589" s="15" t="s">
        <v>1877</v>
      </c>
    </row>
    <row r="590" spans="1:3">
      <c r="A590" s="10" t="s">
        <v>1878</v>
      </c>
      <c r="B590" s="11">
        <v>3926909790</v>
      </c>
      <c r="C590" s="12" t="s">
        <v>1879</v>
      </c>
    </row>
    <row r="591" spans="1:3">
      <c r="A591" s="10" t="s">
        <v>1880</v>
      </c>
      <c r="B591" s="11">
        <v>3926909790</v>
      </c>
      <c r="C591" s="15" t="s">
        <v>1881</v>
      </c>
    </row>
    <row r="592" spans="1:3">
      <c r="A592" s="10" t="s">
        <v>1882</v>
      </c>
      <c r="B592" s="11">
        <v>9405201100</v>
      </c>
      <c r="C592" s="12" t="s">
        <v>1883</v>
      </c>
    </row>
    <row r="593" spans="1:3">
      <c r="A593" s="10" t="s">
        <v>1884</v>
      </c>
      <c r="B593" s="11">
        <v>3926300090</v>
      </c>
      <c r="C593" s="15" t="s">
        <v>1885</v>
      </c>
    </row>
    <row r="594" spans="1:3">
      <c r="A594" s="10" t="s">
        <v>1886</v>
      </c>
      <c r="B594" s="11">
        <v>9403700000</v>
      </c>
      <c r="C594" s="15" t="s">
        <v>1887</v>
      </c>
    </row>
    <row r="595" ht="27" spans="1:3">
      <c r="A595" s="10" t="s">
        <v>1888</v>
      </c>
      <c r="B595" s="11">
        <v>3407000000</v>
      </c>
      <c r="C595" s="15" t="s">
        <v>1889</v>
      </c>
    </row>
    <row r="596" spans="1:3">
      <c r="A596" s="10" t="s">
        <v>1890</v>
      </c>
      <c r="B596" s="11">
        <v>8528730000</v>
      </c>
      <c r="C596" s="12" t="s">
        <v>1891</v>
      </c>
    </row>
    <row r="597" spans="1:3">
      <c r="A597" s="10" t="s">
        <v>1892</v>
      </c>
      <c r="B597" s="11">
        <v>8536699099</v>
      </c>
      <c r="C597" s="12" t="s">
        <v>711</v>
      </c>
    </row>
    <row r="598" spans="1:3">
      <c r="A598" s="10" t="s">
        <v>1893</v>
      </c>
      <c r="B598" s="11">
        <v>8536691000</v>
      </c>
      <c r="C598" s="12" t="s">
        <v>1894</v>
      </c>
    </row>
    <row r="599" spans="1:3">
      <c r="A599" s="10" t="s">
        <v>1895</v>
      </c>
      <c r="B599" s="11">
        <v>4016999790</v>
      </c>
      <c r="C599" s="12" t="s">
        <v>1896</v>
      </c>
    </row>
    <row r="600" spans="1:3">
      <c r="A600" s="10" t="s">
        <v>1897</v>
      </c>
      <c r="B600" s="11">
        <v>9101990000</v>
      </c>
      <c r="C600" s="12" t="s">
        <v>1898</v>
      </c>
    </row>
    <row r="601" spans="1:3">
      <c r="A601" s="10" t="s">
        <v>1899</v>
      </c>
      <c r="B601" s="11">
        <v>8467190000</v>
      </c>
      <c r="C601" s="15" t="s">
        <v>1900</v>
      </c>
    </row>
    <row r="602" spans="1:3">
      <c r="A602" s="10" t="s">
        <v>1901</v>
      </c>
      <c r="B602" s="11">
        <v>4909000000</v>
      </c>
      <c r="C602" s="12" t="s">
        <v>1902</v>
      </c>
    </row>
    <row r="603" spans="1:3">
      <c r="A603" s="10" t="s">
        <v>1903</v>
      </c>
      <c r="B603" s="11">
        <v>7010200000</v>
      </c>
      <c r="C603" s="12" t="s">
        <v>1904</v>
      </c>
    </row>
    <row r="604" spans="1:3">
      <c r="A604" s="10" t="s">
        <v>1905</v>
      </c>
      <c r="B604" s="11">
        <v>8507600090</v>
      </c>
      <c r="C604" s="15" t="s">
        <v>1906</v>
      </c>
    </row>
    <row r="605" spans="1:3">
      <c r="A605" s="10" t="s">
        <v>1907</v>
      </c>
      <c r="B605" s="11">
        <v>8467190000</v>
      </c>
      <c r="C605" s="15" t="s">
        <v>1908</v>
      </c>
    </row>
    <row r="606" spans="1:3">
      <c r="A606" s="10" t="s">
        <v>1909</v>
      </c>
      <c r="B606" s="11">
        <v>8504509590</v>
      </c>
      <c r="C606" s="15" t="s">
        <v>1910</v>
      </c>
    </row>
    <row r="607" spans="1:3">
      <c r="A607" s="10" t="s">
        <v>1911</v>
      </c>
      <c r="B607" s="11">
        <v>8467990090</v>
      </c>
      <c r="C607" s="15" t="s">
        <v>1912</v>
      </c>
    </row>
    <row r="608" spans="1:3">
      <c r="A608" s="10" t="s">
        <v>1913</v>
      </c>
      <c r="B608" s="11">
        <v>9004109100</v>
      </c>
      <c r="C608" s="15" t="s">
        <v>1914</v>
      </c>
    </row>
    <row r="609" spans="1:3">
      <c r="A609" s="10" t="s">
        <v>1915</v>
      </c>
      <c r="B609" s="11">
        <v>9611000000</v>
      </c>
      <c r="C609" s="15" t="s">
        <v>1916</v>
      </c>
    </row>
    <row r="610" ht="27" spans="1:3">
      <c r="A610" s="10" t="s">
        <v>1917</v>
      </c>
      <c r="B610" s="11">
        <v>4908900000</v>
      </c>
      <c r="C610" s="15" t="s">
        <v>1918</v>
      </c>
    </row>
    <row r="611" spans="1:3">
      <c r="A611" s="10" t="s">
        <v>1919</v>
      </c>
      <c r="B611" s="11">
        <v>4817200000</v>
      </c>
      <c r="C611" s="12"/>
    </row>
    <row r="612" spans="1:3">
      <c r="A612" s="10" t="s">
        <v>1920</v>
      </c>
      <c r="B612" s="11">
        <v>8443310000</v>
      </c>
      <c r="C612" s="12" t="s">
        <v>1921</v>
      </c>
    </row>
    <row r="613" spans="1:3">
      <c r="A613" s="10" t="s">
        <v>1922</v>
      </c>
      <c r="B613" s="11">
        <v>8443390000</v>
      </c>
      <c r="C613" s="12" t="s">
        <v>1923</v>
      </c>
    </row>
    <row r="614" spans="1:3">
      <c r="A614" s="10" t="s">
        <v>1924</v>
      </c>
      <c r="B614" s="11">
        <v>8528620000</v>
      </c>
      <c r="C614" s="12" t="s">
        <v>1925</v>
      </c>
    </row>
    <row r="615" spans="1:3">
      <c r="A615" s="10" t="s">
        <v>1926</v>
      </c>
      <c r="B615" s="11">
        <v>9010600000</v>
      </c>
      <c r="C615" s="15" t="s">
        <v>1927</v>
      </c>
    </row>
    <row r="616" spans="1:3">
      <c r="A616" s="10" t="s">
        <v>1928</v>
      </c>
      <c r="B616" s="11">
        <v>8803100090</v>
      </c>
      <c r="C616" s="15" t="s">
        <v>1929</v>
      </c>
    </row>
    <row r="617" ht="27" spans="1:3">
      <c r="A617" s="10" t="s">
        <v>1930</v>
      </c>
      <c r="B617" s="11">
        <v>9506919000</v>
      </c>
      <c r="C617" s="12" t="s">
        <v>1931</v>
      </c>
    </row>
    <row r="618" spans="1:3">
      <c r="A618" s="10" t="s">
        <v>1932</v>
      </c>
      <c r="B618" s="11">
        <v>6203425100</v>
      </c>
      <c r="C618" s="15" t="s">
        <v>1933</v>
      </c>
    </row>
    <row r="619" spans="1:3">
      <c r="A619" s="10" t="s">
        <v>1934</v>
      </c>
      <c r="B619" s="11">
        <v>4402900090</v>
      </c>
      <c r="C619" s="15" t="s">
        <v>1935</v>
      </c>
    </row>
    <row r="620" spans="1:3">
      <c r="A620" s="10" t="s">
        <v>1936</v>
      </c>
      <c r="B620" s="11">
        <v>9503006190</v>
      </c>
      <c r="C620" s="12" t="s">
        <v>1937</v>
      </c>
    </row>
    <row r="621" spans="1:3">
      <c r="A621" s="10" t="s">
        <v>1938</v>
      </c>
      <c r="B621" s="11">
        <v>6302310000</v>
      </c>
      <c r="C621" s="15" t="s">
        <v>1939</v>
      </c>
    </row>
    <row r="622" spans="1:3">
      <c r="A622" s="10" t="s">
        <v>1940</v>
      </c>
      <c r="B622" s="11">
        <v>8302500000</v>
      </c>
      <c r="C622" s="15" t="s">
        <v>1941</v>
      </c>
    </row>
    <row r="623" spans="1:3">
      <c r="A623" s="10" t="s">
        <v>1942</v>
      </c>
      <c r="B623" s="18">
        <v>8527190000</v>
      </c>
      <c r="C623" s="15" t="s">
        <v>1943</v>
      </c>
    </row>
    <row r="624" spans="1:3">
      <c r="A624" s="10" t="s">
        <v>1944</v>
      </c>
      <c r="B624" s="11">
        <v>9015109090</v>
      </c>
      <c r="C624" s="15" t="s">
        <v>1945</v>
      </c>
    </row>
    <row r="625" spans="1:3">
      <c r="A625" s="10" t="s">
        <v>1946</v>
      </c>
      <c r="B625" s="11">
        <v>8212900000</v>
      </c>
      <c r="C625" s="15" t="s">
        <v>1947</v>
      </c>
    </row>
    <row r="626" spans="1:3">
      <c r="A626" s="10" t="s">
        <v>1948</v>
      </c>
      <c r="B626" s="11">
        <v>8523809000</v>
      </c>
      <c r="C626" s="15" t="s">
        <v>1949</v>
      </c>
    </row>
    <row r="627" spans="1:3">
      <c r="A627" s="10" t="s">
        <v>1950</v>
      </c>
      <c r="B627" s="11">
        <v>9504301000</v>
      </c>
      <c r="C627" s="15" t="s">
        <v>1951</v>
      </c>
    </row>
    <row r="628" spans="1:3">
      <c r="A628" s="10" t="s">
        <v>1952</v>
      </c>
      <c r="B628" s="11">
        <v>9002900090</v>
      </c>
      <c r="C628" s="12" t="s">
        <v>1953</v>
      </c>
    </row>
    <row r="629" spans="1:3">
      <c r="A629" s="10" t="s">
        <v>1954</v>
      </c>
      <c r="B629" s="11">
        <v>9405403990</v>
      </c>
      <c r="C629" s="15" t="s">
        <v>1955</v>
      </c>
    </row>
    <row r="630" spans="1:3">
      <c r="A630" s="10" t="s">
        <v>1956</v>
      </c>
      <c r="B630" s="11">
        <v>8505199089</v>
      </c>
      <c r="C630" s="12" t="s">
        <v>1957</v>
      </c>
    </row>
    <row r="631" spans="1:3">
      <c r="A631" s="10" t="s">
        <v>1958</v>
      </c>
      <c r="B631" s="11">
        <v>8537109899</v>
      </c>
      <c r="C631" s="15" t="s">
        <v>1959</v>
      </c>
    </row>
    <row r="632" spans="1:3">
      <c r="A632" s="10" t="s">
        <v>1960</v>
      </c>
      <c r="B632" s="11">
        <v>8526920090</v>
      </c>
      <c r="C632" s="15" t="s">
        <v>1961</v>
      </c>
    </row>
    <row r="633" spans="1:3">
      <c r="A633" s="10" t="s">
        <v>1962</v>
      </c>
      <c r="B633" s="11">
        <v>8301300000</v>
      </c>
      <c r="C633" s="15" t="s">
        <v>1963</v>
      </c>
    </row>
    <row r="634" spans="1:3">
      <c r="A634" s="10" t="s">
        <v>1964</v>
      </c>
      <c r="B634" s="11">
        <v>9503007590</v>
      </c>
      <c r="C634" s="15" t="s">
        <v>1965</v>
      </c>
    </row>
    <row r="635" spans="1:3">
      <c r="A635" s="10" t="s">
        <v>1966</v>
      </c>
      <c r="B635" s="11">
        <v>8206000000</v>
      </c>
      <c r="C635" s="15" t="s">
        <v>1967</v>
      </c>
    </row>
    <row r="636" spans="1:3">
      <c r="A636" s="10" t="s">
        <v>1968</v>
      </c>
      <c r="B636" s="11">
        <v>9506911000</v>
      </c>
      <c r="C636" s="15" t="s">
        <v>1969</v>
      </c>
    </row>
    <row r="637" spans="1:3">
      <c r="A637" s="10" t="s">
        <v>1970</v>
      </c>
      <c r="B637" s="11">
        <v>9019200000</v>
      </c>
      <c r="C637" s="15" t="s">
        <v>1971</v>
      </c>
    </row>
    <row r="638" spans="1:3">
      <c r="A638" s="10" t="s">
        <v>1972</v>
      </c>
      <c r="B638" s="11">
        <v>9612102000</v>
      </c>
      <c r="C638" s="15" t="s">
        <v>1973</v>
      </c>
    </row>
    <row r="639" spans="1:3">
      <c r="A639" s="10" t="s">
        <v>1974</v>
      </c>
      <c r="B639" s="11">
        <v>8508190000</v>
      </c>
      <c r="C639" s="15" t="s">
        <v>1975</v>
      </c>
    </row>
    <row r="640" spans="1:3">
      <c r="A640" s="10" t="s">
        <v>1976</v>
      </c>
      <c r="B640" s="11">
        <v>5208599099</v>
      </c>
      <c r="C640" s="15" t="s">
        <v>1977</v>
      </c>
    </row>
    <row r="641" spans="1:3">
      <c r="A641" s="10" t="s">
        <v>1978</v>
      </c>
      <c r="B641" s="11">
        <v>5903909990</v>
      </c>
      <c r="C641" s="15" t="s">
        <v>1979</v>
      </c>
    </row>
    <row r="642" spans="1:3">
      <c r="A642" s="10" t="s">
        <v>1980</v>
      </c>
      <c r="B642" s="11">
        <v>6001210000</v>
      </c>
      <c r="C642" s="15" t="s">
        <v>1981</v>
      </c>
    </row>
    <row r="643" spans="1:3">
      <c r="A643" s="10" t="s">
        <v>1982</v>
      </c>
      <c r="B643" s="11">
        <v>5804210000</v>
      </c>
      <c r="C643" s="15" t="s">
        <v>1983</v>
      </c>
    </row>
    <row r="644" spans="1:3">
      <c r="A644" s="10" t="s">
        <v>1984</v>
      </c>
      <c r="B644" s="11">
        <v>5007100090</v>
      </c>
      <c r="C644" s="15" t="s">
        <v>1985</v>
      </c>
    </row>
    <row r="645" spans="1:3">
      <c r="A645" s="10" t="s">
        <v>1986</v>
      </c>
      <c r="B645" s="11">
        <v>5212259099</v>
      </c>
      <c r="C645" s="15" t="s">
        <v>1987</v>
      </c>
    </row>
    <row r="646" spans="1:3">
      <c r="A646" s="10" t="s">
        <v>1988</v>
      </c>
      <c r="B646" s="11">
        <v>5801909090</v>
      </c>
      <c r="C646" s="15" t="s">
        <v>1989</v>
      </c>
    </row>
    <row r="647" spans="1:3">
      <c r="A647" s="10" t="s">
        <v>1990</v>
      </c>
      <c r="B647" s="11">
        <v>6310900000</v>
      </c>
      <c r="C647" s="15" t="s">
        <v>1991</v>
      </c>
    </row>
    <row r="648" spans="1:3">
      <c r="A648" s="10" t="s">
        <v>1992</v>
      </c>
      <c r="B648" s="11">
        <v>7312109890</v>
      </c>
      <c r="C648" s="15" t="s">
        <v>1993</v>
      </c>
    </row>
    <row r="649" spans="1:3">
      <c r="A649" s="10" t="s">
        <v>1994</v>
      </c>
      <c r="B649" s="11">
        <v>4006900000</v>
      </c>
      <c r="C649" s="12" t="s">
        <v>1995</v>
      </c>
    </row>
    <row r="650" spans="1:3">
      <c r="A650" s="10" t="s">
        <v>1996</v>
      </c>
      <c r="B650" s="11">
        <v>4003000000</v>
      </c>
      <c r="C650" s="15" t="s">
        <v>1997</v>
      </c>
    </row>
    <row r="651" spans="1:3">
      <c r="A651" s="10" t="s">
        <v>1998</v>
      </c>
      <c r="B651" s="11">
        <v>9017809000</v>
      </c>
      <c r="C651" s="12" t="s">
        <v>1999</v>
      </c>
    </row>
    <row r="652" spans="1:3">
      <c r="A652" s="10" t="s">
        <v>2000</v>
      </c>
      <c r="B652" s="11">
        <v>8303004000</v>
      </c>
      <c r="C652" s="12" t="s">
        <v>2001</v>
      </c>
    </row>
    <row r="653" spans="1:3">
      <c r="A653" s="10" t="s">
        <v>2002</v>
      </c>
      <c r="B653" s="11">
        <v>6506101000</v>
      </c>
      <c r="C653" s="15" t="s">
        <v>2003</v>
      </c>
    </row>
    <row r="654" spans="1:3">
      <c r="A654" s="10" t="s">
        <v>2004</v>
      </c>
      <c r="B654" s="11">
        <v>2505900000</v>
      </c>
      <c r="C654" s="15" t="s">
        <v>2005</v>
      </c>
    </row>
    <row r="655" spans="1:3">
      <c r="A655" s="10" t="s">
        <v>2006</v>
      </c>
      <c r="B655" s="11">
        <v>4808900000</v>
      </c>
      <c r="C655" s="15" t="s">
        <v>2007</v>
      </c>
    </row>
    <row r="656" spans="1:3">
      <c r="A656" s="10" t="s">
        <v>2008</v>
      </c>
      <c r="B656" s="11">
        <v>8202100000</v>
      </c>
      <c r="C656" s="15" t="s">
        <v>2009</v>
      </c>
    </row>
    <row r="657" spans="1:3">
      <c r="A657" s="10" t="s">
        <v>2010</v>
      </c>
      <c r="B657" s="11">
        <v>6214300090</v>
      </c>
      <c r="C657" s="15" t="s">
        <v>2011</v>
      </c>
    </row>
    <row r="658" spans="1:3">
      <c r="A658" s="10" t="s">
        <v>2012</v>
      </c>
      <c r="B658" s="11">
        <v>6214300090</v>
      </c>
      <c r="C658" s="15" t="s">
        <v>2013</v>
      </c>
    </row>
    <row r="659" spans="1:3">
      <c r="A659" s="10" t="s">
        <v>2014</v>
      </c>
      <c r="B659" s="11">
        <v>6214900019</v>
      </c>
      <c r="C659" s="15" t="s">
        <v>2015</v>
      </c>
    </row>
    <row r="660" spans="1:3">
      <c r="A660" s="10" t="s">
        <v>2016</v>
      </c>
      <c r="B660" s="11">
        <v>6214100090</v>
      </c>
      <c r="C660" s="15" t="s">
        <v>2017</v>
      </c>
    </row>
    <row r="661" spans="1:3">
      <c r="A661" s="10" t="s">
        <v>2018</v>
      </c>
      <c r="B661" s="11">
        <v>6214900099</v>
      </c>
      <c r="C661" s="15" t="s">
        <v>2019</v>
      </c>
    </row>
    <row r="662" spans="1:3">
      <c r="A662" s="10" t="s">
        <v>2020</v>
      </c>
      <c r="B662" s="11">
        <v>8205400000</v>
      </c>
      <c r="C662" s="15" t="s">
        <v>2021</v>
      </c>
    </row>
    <row r="663" spans="1:3">
      <c r="A663" s="10" t="s">
        <v>2022</v>
      </c>
      <c r="B663" s="11">
        <v>8523511000</v>
      </c>
      <c r="C663" s="15" t="s">
        <v>2023</v>
      </c>
    </row>
    <row r="664" spans="1:3">
      <c r="A664" s="10"/>
      <c r="B664" s="11">
        <v>4202929890</v>
      </c>
      <c r="C664" s="15" t="s">
        <v>2024</v>
      </c>
    </row>
    <row r="665" spans="1:3">
      <c r="A665" s="10" t="s">
        <v>2025</v>
      </c>
      <c r="B665" s="11">
        <v>8422400000</v>
      </c>
      <c r="C665" s="15" t="s">
        <v>2026</v>
      </c>
    </row>
    <row r="666" spans="1:3">
      <c r="A666" s="10" t="s">
        <v>2027</v>
      </c>
      <c r="B666" s="11">
        <v>7612100000</v>
      </c>
      <c r="C666" s="15" t="s">
        <v>2028</v>
      </c>
    </row>
    <row r="667" spans="1:3">
      <c r="A667" s="10" t="s">
        <v>2029</v>
      </c>
      <c r="B667" s="11">
        <v>8516299900</v>
      </c>
      <c r="C667" s="15" t="s">
        <v>2030</v>
      </c>
    </row>
    <row r="668" ht="27" spans="1:3">
      <c r="A668" s="10" t="s">
        <v>2031</v>
      </c>
      <c r="B668" s="11">
        <v>6602000090</v>
      </c>
      <c r="C668" s="15" t="s">
        <v>2032</v>
      </c>
    </row>
    <row r="669" spans="1:3">
      <c r="A669" s="10" t="s">
        <v>2033</v>
      </c>
      <c r="B669" s="11">
        <v>9605000000</v>
      </c>
      <c r="C669" s="15" t="s">
        <v>2034</v>
      </c>
    </row>
    <row r="670" spans="1:3">
      <c r="A670" s="10" t="s">
        <v>2035</v>
      </c>
      <c r="B670" s="11">
        <v>8452109000</v>
      </c>
      <c r="C670" s="15" t="s">
        <v>2036</v>
      </c>
    </row>
    <row r="671" spans="1:3">
      <c r="A671" s="10" t="s">
        <v>2037</v>
      </c>
      <c r="B671" s="11">
        <v>8452300000</v>
      </c>
      <c r="C671" s="15" t="s">
        <v>2038</v>
      </c>
    </row>
    <row r="672" spans="1:3">
      <c r="A672" s="10" t="s">
        <v>2039</v>
      </c>
      <c r="B672" s="11">
        <v>5401101200</v>
      </c>
      <c r="C672" s="15" t="s">
        <v>2040</v>
      </c>
    </row>
    <row r="673" spans="1:3">
      <c r="A673" s="10" t="s">
        <v>2041</v>
      </c>
      <c r="B673" s="11">
        <v>6306290000</v>
      </c>
      <c r="C673" s="15" t="s">
        <v>2042</v>
      </c>
    </row>
    <row r="674" spans="1:3">
      <c r="A674" s="10" t="s">
        <v>2043</v>
      </c>
      <c r="B674" s="11">
        <v>3305100000</v>
      </c>
      <c r="C674" s="15" t="s">
        <v>2044</v>
      </c>
    </row>
    <row r="675" spans="1:3">
      <c r="A675" s="10" t="s">
        <v>2045</v>
      </c>
      <c r="B675" s="11">
        <v>8214100000</v>
      </c>
      <c r="C675" s="15" t="s">
        <v>2046</v>
      </c>
    </row>
    <row r="676" spans="1:3">
      <c r="A676" s="10" t="s">
        <v>2047</v>
      </c>
      <c r="B676" s="11">
        <v>8510100000</v>
      </c>
      <c r="C676" s="12" t="s">
        <v>1947</v>
      </c>
    </row>
    <row r="677" spans="1:3">
      <c r="A677" s="10" t="s">
        <v>2048</v>
      </c>
      <c r="B677" s="11">
        <v>8510900000</v>
      </c>
      <c r="C677" s="15" t="s">
        <v>2049</v>
      </c>
    </row>
    <row r="678" spans="1:3">
      <c r="A678" s="10" t="s">
        <v>2050</v>
      </c>
      <c r="B678" s="11">
        <v>9403309100</v>
      </c>
      <c r="C678" s="15" t="s">
        <v>2051</v>
      </c>
    </row>
    <row r="679" spans="1:3">
      <c r="A679" s="10" t="s">
        <v>2052</v>
      </c>
      <c r="B679" s="11">
        <v>6406905090</v>
      </c>
      <c r="C679" s="15" t="s">
        <v>2053</v>
      </c>
    </row>
    <row r="680" spans="1:3">
      <c r="A680" s="10" t="s">
        <v>2054</v>
      </c>
      <c r="B680" s="11">
        <v>4417000000</v>
      </c>
      <c r="C680" s="15" t="s">
        <v>2055</v>
      </c>
    </row>
    <row r="681" spans="1:3">
      <c r="A681" s="10" t="s">
        <v>2056</v>
      </c>
      <c r="B681" s="11">
        <v>6405100000</v>
      </c>
      <c r="C681" s="15" t="s">
        <v>2057</v>
      </c>
    </row>
    <row r="682" spans="1:3">
      <c r="A682" s="10" t="s">
        <v>2058</v>
      </c>
      <c r="B682" s="11">
        <v>3405100000</v>
      </c>
      <c r="C682" s="15" t="s">
        <v>2059</v>
      </c>
    </row>
    <row r="683" spans="1:3">
      <c r="A683" s="10" t="s">
        <v>2060</v>
      </c>
      <c r="B683" s="11">
        <v>6406109090</v>
      </c>
      <c r="C683" s="15" t="s">
        <v>2061</v>
      </c>
    </row>
    <row r="684" spans="1:3">
      <c r="A684" s="10" t="s">
        <v>2062</v>
      </c>
      <c r="B684" s="11">
        <v>6506910000</v>
      </c>
      <c r="C684" s="15" t="s">
        <v>2063</v>
      </c>
    </row>
    <row r="685" spans="1:3">
      <c r="A685" s="10" t="s">
        <v>2064</v>
      </c>
      <c r="B685" s="11">
        <v>6303910099</v>
      </c>
      <c r="C685" s="15" t="s">
        <v>2065</v>
      </c>
    </row>
    <row r="686" spans="1:3">
      <c r="A686" s="10" t="s">
        <v>2066</v>
      </c>
      <c r="B686" s="11">
        <v>3307300000</v>
      </c>
      <c r="C686" s="15" t="s">
        <v>2067</v>
      </c>
    </row>
    <row r="687" spans="1:3">
      <c r="A687" s="10" t="s">
        <v>2068</v>
      </c>
      <c r="B687" s="11">
        <v>8483508090</v>
      </c>
      <c r="C687" s="15" t="s">
        <v>2069</v>
      </c>
    </row>
    <row r="688" spans="1:3">
      <c r="A688" s="10" t="s">
        <v>2070</v>
      </c>
      <c r="B688" s="11">
        <v>8479899790</v>
      </c>
      <c r="C688" s="15" t="s">
        <v>2071</v>
      </c>
    </row>
    <row r="689" spans="1:3">
      <c r="A689" s="10" t="s">
        <v>2072</v>
      </c>
      <c r="B689" s="11">
        <v>3910000090</v>
      </c>
      <c r="C689" s="15" t="s">
        <v>2073</v>
      </c>
    </row>
    <row r="690" ht="27" spans="1:3">
      <c r="A690" s="10" t="s">
        <v>2074</v>
      </c>
      <c r="B690" s="11">
        <v>3926909790</v>
      </c>
      <c r="C690" s="15" t="s">
        <v>2075</v>
      </c>
    </row>
    <row r="691" spans="1:3">
      <c r="A691" s="10" t="s">
        <v>2076</v>
      </c>
      <c r="B691" s="11">
        <v>3917290099</v>
      </c>
      <c r="C691" s="15" t="s">
        <v>2077</v>
      </c>
    </row>
    <row r="692" ht="27" spans="1:3">
      <c r="A692" s="10" t="s">
        <v>2078</v>
      </c>
      <c r="B692" s="11">
        <v>9019101000</v>
      </c>
      <c r="C692" s="15" t="s">
        <v>2079</v>
      </c>
    </row>
    <row r="693" spans="1:3">
      <c r="A693" s="10" t="s">
        <v>2080</v>
      </c>
      <c r="B693" s="11">
        <v>7324100090</v>
      </c>
      <c r="C693" s="15" t="s">
        <v>2081</v>
      </c>
    </row>
    <row r="694" spans="1:3">
      <c r="A694" s="10" t="s">
        <v>2082</v>
      </c>
      <c r="B694" s="11">
        <v>9505900000</v>
      </c>
      <c r="C694" s="15" t="s">
        <v>2083</v>
      </c>
    </row>
    <row r="695" spans="1:3">
      <c r="A695" s="10" t="s">
        <v>2084</v>
      </c>
      <c r="B695" s="11">
        <v>9404300000</v>
      </c>
      <c r="C695" s="15" t="s">
        <v>2085</v>
      </c>
    </row>
    <row r="696" spans="1:3">
      <c r="A696" s="10" t="s">
        <v>2086</v>
      </c>
      <c r="B696" s="11">
        <v>9404300000</v>
      </c>
      <c r="C696" s="12" t="s">
        <v>2087</v>
      </c>
    </row>
    <row r="697" spans="1:3">
      <c r="A697" s="10" t="s">
        <v>2088</v>
      </c>
      <c r="B697" s="11">
        <v>3407000000</v>
      </c>
      <c r="C697" s="15" t="s">
        <v>2089</v>
      </c>
    </row>
    <row r="698" spans="1:3">
      <c r="A698" s="10" t="s">
        <v>2090</v>
      </c>
      <c r="B698" s="11">
        <v>7312900000</v>
      </c>
      <c r="C698" s="15" t="s">
        <v>2091</v>
      </c>
    </row>
    <row r="699" spans="1:3">
      <c r="A699" s="10" t="s">
        <v>2092</v>
      </c>
      <c r="B699" s="11">
        <v>6405209100</v>
      </c>
      <c r="C699" s="15" t="s">
        <v>2093</v>
      </c>
    </row>
    <row r="700" spans="1:3">
      <c r="A700" s="10" t="s">
        <v>2094</v>
      </c>
      <c r="B700" s="11">
        <v>8523520000</v>
      </c>
      <c r="C700" s="15" t="s">
        <v>2095</v>
      </c>
    </row>
    <row r="701" spans="1:3">
      <c r="A701" s="10" t="s">
        <v>2096</v>
      </c>
      <c r="B701" s="11">
        <v>9102110000</v>
      </c>
      <c r="C701" s="15" t="s">
        <v>2097</v>
      </c>
    </row>
    <row r="702" spans="1:3">
      <c r="A702" s="10" t="s">
        <v>2098</v>
      </c>
      <c r="B702" s="11">
        <v>9614001000</v>
      </c>
      <c r="C702" s="15" t="s">
        <v>2099</v>
      </c>
    </row>
    <row r="703" spans="1:3">
      <c r="A703" s="10" t="s">
        <v>2100</v>
      </c>
      <c r="B703" s="11">
        <v>3401300000</v>
      </c>
      <c r="C703" s="12" t="s">
        <v>2101</v>
      </c>
    </row>
    <row r="704" spans="1:3">
      <c r="A704" s="10" t="s">
        <v>2102</v>
      </c>
      <c r="B704" s="11">
        <v>3401209000</v>
      </c>
      <c r="C704" s="15" t="s">
        <v>2103</v>
      </c>
    </row>
    <row r="705" spans="1:3">
      <c r="A705" s="10" t="s">
        <v>2104</v>
      </c>
      <c r="B705" s="11">
        <v>8535900090</v>
      </c>
      <c r="C705" s="15" t="s">
        <v>2105</v>
      </c>
    </row>
    <row r="706" spans="1:3">
      <c r="A706" s="10" t="s">
        <v>2106</v>
      </c>
      <c r="B706" s="11">
        <v>8544200090</v>
      </c>
      <c r="C706" s="15" t="s">
        <v>2107</v>
      </c>
    </row>
    <row r="707" spans="1:3">
      <c r="A707" s="10" t="s">
        <v>2108</v>
      </c>
      <c r="B707" s="11">
        <v>6115950000</v>
      </c>
      <c r="C707" s="15" t="s">
        <v>2109</v>
      </c>
    </row>
    <row r="708" spans="1:3">
      <c r="A708" s="10" t="s">
        <v>2110</v>
      </c>
      <c r="B708" s="11">
        <v>8541500000</v>
      </c>
      <c r="C708" s="15" t="s">
        <v>2111</v>
      </c>
    </row>
    <row r="709" spans="1:3">
      <c r="A709" s="10" t="s">
        <v>2112</v>
      </c>
      <c r="B709" s="11">
        <v>8515110000</v>
      </c>
      <c r="C709" s="15" t="s">
        <v>2113</v>
      </c>
    </row>
    <row r="710" spans="1:3">
      <c r="A710" s="10" t="s">
        <v>2114</v>
      </c>
      <c r="B710" s="11">
        <v>9506310000</v>
      </c>
      <c r="C710" s="15" t="s">
        <v>2115</v>
      </c>
    </row>
    <row r="711" spans="1:3">
      <c r="A711" s="10" t="s">
        <v>2116</v>
      </c>
      <c r="B711" s="11">
        <v>8518299599</v>
      </c>
      <c r="C711" s="15" t="s">
        <v>2117</v>
      </c>
    </row>
    <row r="712" spans="1:3">
      <c r="A712" s="10" t="s">
        <v>2118</v>
      </c>
      <c r="B712" s="11">
        <v>7020008000</v>
      </c>
      <c r="C712" s="12" t="s">
        <v>2119</v>
      </c>
    </row>
    <row r="713" spans="1:3">
      <c r="A713" s="10" t="s">
        <v>2120</v>
      </c>
      <c r="B713" s="11">
        <v>8215999000</v>
      </c>
      <c r="C713" s="12" t="s">
        <v>2121</v>
      </c>
    </row>
    <row r="714" spans="1:3">
      <c r="A714" s="10" t="s">
        <v>2122</v>
      </c>
      <c r="B714" s="11">
        <v>6114200000</v>
      </c>
      <c r="C714" s="12" t="s">
        <v>2123</v>
      </c>
    </row>
    <row r="715" spans="1:3">
      <c r="A715" s="10" t="s">
        <v>2124</v>
      </c>
      <c r="B715" s="11">
        <v>9102120000</v>
      </c>
      <c r="C715" s="12" t="s">
        <v>2125</v>
      </c>
    </row>
    <row r="716" spans="1:3">
      <c r="A716" s="10" t="s">
        <v>2126</v>
      </c>
      <c r="B716" s="11">
        <v>6404110000</v>
      </c>
      <c r="C716" s="15" t="s">
        <v>2127</v>
      </c>
    </row>
    <row r="717" spans="1:3">
      <c r="A717" s="10" t="s">
        <v>2128</v>
      </c>
      <c r="B717" s="11">
        <v>6112110000</v>
      </c>
      <c r="C717" s="12" t="s">
        <v>2129</v>
      </c>
    </row>
    <row r="718" spans="1:3">
      <c r="A718" s="10" t="s">
        <v>2130</v>
      </c>
      <c r="B718" s="11">
        <v>6112190000</v>
      </c>
      <c r="C718" s="12" t="s">
        <v>2131</v>
      </c>
    </row>
    <row r="719" spans="1:3">
      <c r="A719" s="10" t="s">
        <v>2132</v>
      </c>
      <c r="B719" s="11">
        <v>9405401000</v>
      </c>
      <c r="C719" s="15" t="s">
        <v>2133</v>
      </c>
    </row>
    <row r="720" spans="1:3">
      <c r="A720" s="10" t="s">
        <v>2134</v>
      </c>
      <c r="B720" s="11">
        <v>8424200000</v>
      </c>
      <c r="C720" s="15" t="s">
        <v>2135</v>
      </c>
    </row>
    <row r="721" spans="1:3">
      <c r="A721" s="10" t="s">
        <v>2136</v>
      </c>
      <c r="B721" s="11">
        <v>7320109090</v>
      </c>
      <c r="C721" s="12" t="s">
        <v>2137</v>
      </c>
    </row>
    <row r="722" spans="1:3">
      <c r="A722" s="10" t="s">
        <v>2138</v>
      </c>
      <c r="B722" s="11">
        <v>8305200000</v>
      </c>
      <c r="C722" s="12" t="s">
        <v>2139</v>
      </c>
    </row>
    <row r="723" spans="1:3">
      <c r="A723" s="10" t="s">
        <v>2140</v>
      </c>
      <c r="B723" s="11">
        <v>8311100000</v>
      </c>
      <c r="C723" s="15" t="s">
        <v>2141</v>
      </c>
    </row>
    <row r="724" spans="1:3">
      <c r="A724" s="10" t="s">
        <v>2142</v>
      </c>
      <c r="B724" s="11">
        <v>8104190000</v>
      </c>
      <c r="C724" s="15" t="s">
        <v>2143</v>
      </c>
    </row>
    <row r="725" ht="27" spans="1:3">
      <c r="A725" s="10" t="s">
        <v>2144</v>
      </c>
      <c r="B725" s="11">
        <v>3919908099</v>
      </c>
      <c r="C725" s="15" t="s">
        <v>2145</v>
      </c>
    </row>
    <row r="726" spans="1:3">
      <c r="A726" s="10" t="s">
        <v>2146</v>
      </c>
      <c r="B726" s="11">
        <v>4202290000</v>
      </c>
      <c r="C726" s="15" t="s">
        <v>2147</v>
      </c>
    </row>
    <row r="727" spans="1:3">
      <c r="A727" s="10" t="s">
        <v>2148</v>
      </c>
      <c r="B727" s="11">
        <v>9403301900</v>
      </c>
      <c r="C727" s="15" t="s">
        <v>2149</v>
      </c>
    </row>
    <row r="728" spans="1:3">
      <c r="A728" s="10" t="s">
        <v>2150</v>
      </c>
      <c r="B728" s="11">
        <v>3923210000</v>
      </c>
      <c r="C728" s="12" t="s">
        <v>2151</v>
      </c>
    </row>
    <row r="729" spans="1:3">
      <c r="A729" s="10" t="s">
        <v>2152</v>
      </c>
      <c r="B729" s="11">
        <v>8473508000</v>
      </c>
      <c r="C729" s="15" t="s">
        <v>2153</v>
      </c>
    </row>
    <row r="730" ht="27" spans="1:3">
      <c r="A730" s="10" t="s">
        <v>2154</v>
      </c>
      <c r="B730" s="11">
        <v>5607909090</v>
      </c>
      <c r="C730" s="15" t="s">
        <v>2155</v>
      </c>
    </row>
    <row r="731" spans="1:3">
      <c r="A731" s="10" t="s">
        <v>2156</v>
      </c>
      <c r="B731" s="11">
        <v>8203300000</v>
      </c>
      <c r="C731" s="12" t="s">
        <v>2157</v>
      </c>
    </row>
    <row r="732" spans="1:3">
      <c r="A732" s="10" t="s">
        <v>2158</v>
      </c>
      <c r="B732" s="11">
        <v>4202121900</v>
      </c>
      <c r="C732" s="12" t="s">
        <v>2159</v>
      </c>
    </row>
    <row r="733" spans="1:3">
      <c r="A733" s="10" t="s">
        <v>2160</v>
      </c>
      <c r="B733" s="11">
        <v>9004109900</v>
      </c>
      <c r="C733" s="12" t="s">
        <v>2161</v>
      </c>
    </row>
    <row r="734" spans="1:3">
      <c r="A734" s="10" t="s">
        <v>2162</v>
      </c>
      <c r="B734" s="11">
        <v>8716909015</v>
      </c>
      <c r="C734" s="15" t="s">
        <v>2163</v>
      </c>
    </row>
    <row r="735" spans="1:3">
      <c r="A735" s="10" t="s">
        <v>2164</v>
      </c>
      <c r="B735" s="11">
        <v>9508900090</v>
      </c>
      <c r="C735" s="12" t="s">
        <v>2165</v>
      </c>
    </row>
    <row r="736" spans="1:3">
      <c r="A736" s="10" t="s">
        <v>2166</v>
      </c>
      <c r="B736" s="11">
        <v>8536699099</v>
      </c>
      <c r="C736" s="12" t="s">
        <v>2167</v>
      </c>
    </row>
    <row r="737" spans="1:3">
      <c r="A737" s="10" t="s">
        <v>2168</v>
      </c>
      <c r="B737" s="11">
        <v>8536508099</v>
      </c>
      <c r="C737" s="15" t="s">
        <v>2169</v>
      </c>
    </row>
    <row r="738" ht="27" spans="1:3">
      <c r="A738" s="10" t="s">
        <v>2170</v>
      </c>
      <c r="B738" s="11">
        <v>4818300000</v>
      </c>
      <c r="C738" s="15" t="s">
        <v>2171</v>
      </c>
    </row>
    <row r="739" spans="1:3">
      <c r="A739" s="10" t="s">
        <v>2172</v>
      </c>
      <c r="B739" s="11">
        <v>8215999000</v>
      </c>
      <c r="C739" s="15" t="s">
        <v>2173</v>
      </c>
    </row>
    <row r="740" spans="1:3">
      <c r="A740" s="10" t="s">
        <v>2174</v>
      </c>
      <c r="B740" s="11">
        <v>4202390090</v>
      </c>
      <c r="C740" s="12" t="s">
        <v>2175</v>
      </c>
    </row>
    <row r="741" spans="1:3">
      <c r="A741" s="10" t="s">
        <v>2176</v>
      </c>
      <c r="B741" s="11">
        <v>9029203890</v>
      </c>
      <c r="C741" s="15" t="s">
        <v>2177</v>
      </c>
    </row>
    <row r="742" spans="1:3">
      <c r="A742" s="10" t="s">
        <v>2178</v>
      </c>
      <c r="B742" s="11">
        <v>8472909000</v>
      </c>
      <c r="C742" s="12" t="s">
        <v>2179</v>
      </c>
    </row>
    <row r="743" spans="1:3">
      <c r="A743" s="10" t="s">
        <v>2180</v>
      </c>
      <c r="B743" s="11">
        <v>9017801000</v>
      </c>
      <c r="C743" s="15" t="s">
        <v>2181</v>
      </c>
    </row>
    <row r="744" spans="1:3">
      <c r="A744" s="10" t="s">
        <v>2182</v>
      </c>
      <c r="B744" s="11">
        <v>5805001020</v>
      </c>
      <c r="C744" s="15" t="s">
        <v>2183</v>
      </c>
    </row>
    <row r="745" ht="40.5" spans="1:3">
      <c r="A745" s="10" t="s">
        <v>2184</v>
      </c>
      <c r="B745" s="11">
        <v>8481804090</v>
      </c>
      <c r="C745" s="15" t="s">
        <v>2185</v>
      </c>
    </row>
    <row r="746" spans="1:3">
      <c r="A746" s="10" t="s">
        <v>2186</v>
      </c>
      <c r="B746" s="11">
        <v>6306120000</v>
      </c>
      <c r="C746" s="15" t="s">
        <v>2187</v>
      </c>
    </row>
    <row r="747" spans="1:3">
      <c r="A747" s="10" t="s">
        <v>2188</v>
      </c>
      <c r="B747" s="11">
        <v>9018908400</v>
      </c>
      <c r="C747" s="12" t="s">
        <v>2189</v>
      </c>
    </row>
    <row r="748" spans="1:3">
      <c r="A748" s="10" t="s">
        <v>2190</v>
      </c>
      <c r="B748" s="11" t="s">
        <v>2191</v>
      </c>
      <c r="C748" s="12" t="s">
        <v>2192</v>
      </c>
    </row>
    <row r="749" spans="1:3">
      <c r="A749" s="10" t="s">
        <v>2193</v>
      </c>
      <c r="B749" s="11">
        <v>6912002990</v>
      </c>
      <c r="C749" s="12" t="s">
        <v>2194</v>
      </c>
    </row>
    <row r="750" spans="1:3">
      <c r="A750" s="10" t="s">
        <v>2195</v>
      </c>
      <c r="B750" s="11">
        <v>8517700000</v>
      </c>
      <c r="C750" s="15" t="s">
        <v>2196</v>
      </c>
    </row>
    <row r="751" spans="1:3">
      <c r="A751" s="10" t="s">
        <v>2197</v>
      </c>
      <c r="B751" s="11">
        <v>9005800000</v>
      </c>
      <c r="C751" s="15" t="s">
        <v>2198</v>
      </c>
    </row>
    <row r="752" spans="1:3">
      <c r="A752" s="10" t="s">
        <v>2199</v>
      </c>
      <c r="B752" s="11">
        <v>7007198095</v>
      </c>
      <c r="C752" s="12" t="s">
        <v>2200</v>
      </c>
    </row>
    <row r="753" spans="1:3">
      <c r="A753" s="10" t="s">
        <v>2201</v>
      </c>
      <c r="B753" s="11">
        <v>3919908099</v>
      </c>
      <c r="C753" s="15" t="s">
        <v>2202</v>
      </c>
    </row>
    <row r="754" spans="1:3">
      <c r="A754" s="10" t="s">
        <v>2203</v>
      </c>
      <c r="B754" s="11">
        <v>9032108190</v>
      </c>
      <c r="C754" s="15" t="s">
        <v>2204</v>
      </c>
    </row>
    <row r="755" spans="1:3">
      <c r="A755" s="10" t="s">
        <v>2205</v>
      </c>
      <c r="B755" s="11">
        <v>6306220000</v>
      </c>
      <c r="C755" s="12" t="s">
        <v>2206</v>
      </c>
    </row>
    <row r="756" spans="1:3">
      <c r="A756" s="10" t="s">
        <v>2207</v>
      </c>
      <c r="B756" s="11">
        <v>9025198090</v>
      </c>
      <c r="C756" s="15" t="s">
        <v>2208</v>
      </c>
    </row>
    <row r="757" spans="1:3">
      <c r="A757" s="10" t="s">
        <v>2209</v>
      </c>
      <c r="B757" s="11">
        <v>9025118090</v>
      </c>
      <c r="C757" s="15" t="s">
        <v>2210</v>
      </c>
    </row>
    <row r="758" spans="1:3">
      <c r="A758" s="10" t="s">
        <v>2211</v>
      </c>
      <c r="B758" s="11">
        <v>9032108090</v>
      </c>
      <c r="C758" s="15" t="s">
        <v>2212</v>
      </c>
    </row>
    <row r="759" spans="1:3">
      <c r="A759" s="10" t="s">
        <v>2213</v>
      </c>
      <c r="B759" s="11">
        <v>7326909890</v>
      </c>
      <c r="C759" s="15" t="s">
        <v>2214</v>
      </c>
    </row>
    <row r="760" spans="1:3">
      <c r="A760" s="10" t="s">
        <v>2215</v>
      </c>
      <c r="B760" s="11">
        <v>5204200000</v>
      </c>
      <c r="C760" s="15" t="s">
        <v>2216</v>
      </c>
    </row>
    <row r="761" spans="1:3">
      <c r="A761" s="10" t="s">
        <v>2217</v>
      </c>
      <c r="B761" s="11">
        <v>9503009590</v>
      </c>
      <c r="C761" s="12" t="s">
        <v>2218</v>
      </c>
    </row>
    <row r="762" spans="1:3">
      <c r="A762" s="10" t="s">
        <v>2219</v>
      </c>
      <c r="B762" s="11">
        <v>6117801000</v>
      </c>
      <c r="C762" s="12" t="s">
        <v>2220</v>
      </c>
    </row>
    <row r="763" spans="1:3">
      <c r="A763" s="10" t="s">
        <v>2221</v>
      </c>
      <c r="B763" s="11">
        <v>9106100000</v>
      </c>
      <c r="C763" s="12" t="s">
        <v>2222</v>
      </c>
    </row>
    <row r="764" spans="1:3">
      <c r="A764" s="10" t="s">
        <v>2223</v>
      </c>
      <c r="B764" s="11">
        <v>8516720000</v>
      </c>
      <c r="C764" s="15" t="s">
        <v>2224</v>
      </c>
    </row>
    <row r="765" spans="1:3">
      <c r="A765" s="10" t="s">
        <v>2225</v>
      </c>
      <c r="B765" s="11">
        <v>3922200000</v>
      </c>
      <c r="C765" s="12" t="s">
        <v>2226</v>
      </c>
    </row>
    <row r="766" spans="1:3">
      <c r="A766" s="10" t="s">
        <v>2227</v>
      </c>
      <c r="B766" s="11">
        <v>3306900000</v>
      </c>
      <c r="C766" s="12" t="s">
        <v>2228</v>
      </c>
    </row>
    <row r="767" spans="1:3">
      <c r="A767" s="10" t="s">
        <v>2229</v>
      </c>
      <c r="B767" s="11">
        <v>6302600090</v>
      </c>
      <c r="C767" s="12" t="s">
        <v>2230</v>
      </c>
    </row>
    <row r="768" spans="1:3">
      <c r="A768" s="10" t="s">
        <v>2231</v>
      </c>
      <c r="B768" s="11">
        <v>9503008500</v>
      </c>
      <c r="C768" s="12" t="s">
        <v>2232</v>
      </c>
    </row>
    <row r="769" spans="1:3">
      <c r="A769" s="10" t="s">
        <v>2233</v>
      </c>
      <c r="B769" s="11">
        <v>9503007000</v>
      </c>
      <c r="C769" s="12" t="s">
        <v>2234</v>
      </c>
    </row>
    <row r="770" spans="1:3">
      <c r="A770" s="10" t="s">
        <v>2235</v>
      </c>
      <c r="B770" s="11">
        <v>9503004990</v>
      </c>
      <c r="C770" s="12" t="s">
        <v>2236</v>
      </c>
    </row>
    <row r="771" spans="1:3">
      <c r="A771" s="10" t="s">
        <v>2237</v>
      </c>
      <c r="B771" s="11">
        <v>9503009910</v>
      </c>
      <c r="C771" s="12" t="s">
        <v>2238</v>
      </c>
    </row>
    <row r="772" spans="1:3">
      <c r="A772" s="10" t="s">
        <v>2239</v>
      </c>
      <c r="B772" s="11">
        <v>9503003500</v>
      </c>
      <c r="C772" s="15" t="s">
        <v>2240</v>
      </c>
    </row>
    <row r="773" spans="1:3">
      <c r="A773" s="10" t="s">
        <v>2241</v>
      </c>
      <c r="B773" s="11">
        <v>9503004990</v>
      </c>
      <c r="C773" s="15" t="s">
        <v>2242</v>
      </c>
    </row>
    <row r="774" spans="1:3">
      <c r="A774" s="10" t="s">
        <v>2243</v>
      </c>
      <c r="B774" s="11">
        <v>8301200000</v>
      </c>
      <c r="C774" s="12" t="s">
        <v>2244</v>
      </c>
    </row>
    <row r="775" spans="1:3">
      <c r="A775" s="10" t="s">
        <v>2245</v>
      </c>
      <c r="B775" s="11">
        <v>9021109000</v>
      </c>
      <c r="C775" s="15" t="s">
        <v>2246</v>
      </c>
    </row>
    <row r="776" spans="1:3">
      <c r="A776" s="10" t="s">
        <v>2247</v>
      </c>
      <c r="B776" s="11">
        <v>6404110000</v>
      </c>
      <c r="C776" s="12" t="s">
        <v>2248</v>
      </c>
    </row>
    <row r="777" spans="1:3">
      <c r="A777" s="10" t="s">
        <v>2249</v>
      </c>
      <c r="B777" s="11">
        <v>8541290000</v>
      </c>
      <c r="C777" s="15" t="s">
        <v>2250</v>
      </c>
    </row>
    <row r="778" spans="1:3">
      <c r="A778" s="10" t="s">
        <v>2251</v>
      </c>
      <c r="B778" s="11">
        <v>3923301000</v>
      </c>
      <c r="C778" s="12" t="s">
        <v>2252</v>
      </c>
    </row>
    <row r="779" spans="1:3">
      <c r="A779" s="10" t="s">
        <v>2253</v>
      </c>
      <c r="B779" s="11">
        <v>4202129990</v>
      </c>
      <c r="C779" s="15" t="s">
        <v>2254</v>
      </c>
    </row>
    <row r="780" spans="1:3">
      <c r="A780" s="10" t="s">
        <v>2255</v>
      </c>
      <c r="B780" s="11">
        <v>4901990000</v>
      </c>
      <c r="C780" s="15" t="s">
        <v>2256</v>
      </c>
    </row>
    <row r="781" spans="1:3">
      <c r="A781" s="10" t="s">
        <v>2257</v>
      </c>
      <c r="B781" s="11">
        <v>9620009900</v>
      </c>
      <c r="C781" s="15" t="s">
        <v>2258</v>
      </c>
    </row>
    <row r="782" spans="1:3">
      <c r="A782" s="10" t="s">
        <v>2259</v>
      </c>
      <c r="B782" s="11">
        <v>8205901000</v>
      </c>
      <c r="C782" s="15" t="s">
        <v>2260</v>
      </c>
    </row>
    <row r="783" spans="1:3">
      <c r="A783" s="10" t="s">
        <v>2261</v>
      </c>
      <c r="B783" s="11">
        <v>7304900099</v>
      </c>
      <c r="C783" s="12" t="s">
        <v>2262</v>
      </c>
    </row>
    <row r="784" spans="1:3">
      <c r="A784" s="10" t="s">
        <v>2263</v>
      </c>
      <c r="B784" s="11">
        <v>7315200000</v>
      </c>
      <c r="C784" s="15" t="s">
        <v>2264</v>
      </c>
    </row>
    <row r="785" spans="1:3">
      <c r="A785" s="10" t="s">
        <v>2265</v>
      </c>
      <c r="B785" s="11">
        <v>9026208000</v>
      </c>
      <c r="C785" s="15" t="s">
        <v>2266</v>
      </c>
    </row>
    <row r="786" spans="1:3">
      <c r="A786" s="10" t="s">
        <v>2267</v>
      </c>
      <c r="B786" s="11">
        <v>8456200000</v>
      </c>
      <c r="C786" s="15" t="s">
        <v>2268</v>
      </c>
    </row>
    <row r="787" spans="1:3">
      <c r="A787" s="10" t="s">
        <v>2269</v>
      </c>
      <c r="B787" s="11">
        <v>8517620000</v>
      </c>
      <c r="C787" s="15" t="s">
        <v>2270</v>
      </c>
    </row>
    <row r="788" spans="1:3">
      <c r="A788" s="10" t="s">
        <v>2271</v>
      </c>
      <c r="B788" s="11">
        <v>8538909999</v>
      </c>
      <c r="C788" s="15" t="s">
        <v>2272</v>
      </c>
    </row>
    <row r="789" spans="1:3">
      <c r="A789" s="10" t="s">
        <v>2273</v>
      </c>
      <c r="B789" s="11">
        <v>8508700090</v>
      </c>
      <c r="C789" s="12" t="s">
        <v>2274</v>
      </c>
    </row>
    <row r="790" spans="1:3">
      <c r="A790" s="10" t="s">
        <v>2275</v>
      </c>
      <c r="B790" s="11">
        <v>9617000000</v>
      </c>
      <c r="C790" s="15" t="s">
        <v>2276</v>
      </c>
    </row>
    <row r="791" spans="1:3">
      <c r="A791" s="10" t="s">
        <v>2277</v>
      </c>
      <c r="B791" s="11">
        <v>8536105090</v>
      </c>
      <c r="C791" s="15" t="s">
        <v>2278</v>
      </c>
    </row>
    <row r="792" spans="1:3">
      <c r="A792" s="10" t="s">
        <v>2279</v>
      </c>
      <c r="B792" s="11">
        <v>5806400090</v>
      </c>
      <c r="C792" s="15" t="s">
        <v>2280</v>
      </c>
    </row>
    <row r="793" spans="1:3">
      <c r="A793" s="10" t="s">
        <v>2281</v>
      </c>
      <c r="B793" s="11">
        <v>8521900020</v>
      </c>
      <c r="C793" s="12" t="s">
        <v>2282</v>
      </c>
    </row>
    <row r="794" spans="1:3">
      <c r="A794" s="10" t="s">
        <v>2283</v>
      </c>
      <c r="B794" s="11">
        <v>903039000</v>
      </c>
      <c r="C794" s="15" t="s">
        <v>2284</v>
      </c>
    </row>
    <row r="795" spans="1:3">
      <c r="A795" s="10" t="s">
        <v>2285</v>
      </c>
      <c r="B795" s="11">
        <v>9031100000</v>
      </c>
      <c r="C795" s="12" t="s">
        <v>2286</v>
      </c>
    </row>
    <row r="796" spans="1:3">
      <c r="A796" s="10" t="s">
        <v>2287</v>
      </c>
      <c r="B796" s="11">
        <v>9405403990</v>
      </c>
      <c r="C796" s="12" t="s">
        <v>2288</v>
      </c>
    </row>
    <row r="797" spans="1:3">
      <c r="A797" s="10" t="s">
        <v>2289</v>
      </c>
      <c r="B797" s="11">
        <v>4814907000</v>
      </c>
      <c r="C797" s="12" t="s">
        <v>2290</v>
      </c>
    </row>
    <row r="798" spans="1:3">
      <c r="A798" s="10" t="s">
        <v>2291</v>
      </c>
      <c r="B798" s="11">
        <v>9113200000</v>
      </c>
      <c r="C798" s="12" t="s">
        <v>2292</v>
      </c>
    </row>
    <row r="799" spans="1:3">
      <c r="A799" s="10" t="s">
        <v>2293</v>
      </c>
      <c r="B799" s="11">
        <v>9113900099</v>
      </c>
      <c r="C799" s="15" t="s">
        <v>2294</v>
      </c>
    </row>
    <row r="800" spans="1:3">
      <c r="A800" s="10" t="s">
        <v>2295</v>
      </c>
      <c r="B800" s="11">
        <v>9114900090</v>
      </c>
      <c r="C800" s="12" t="s">
        <v>2294</v>
      </c>
    </row>
    <row r="801" spans="1:3">
      <c r="A801" s="10" t="s">
        <v>2296</v>
      </c>
      <c r="B801" s="11">
        <v>9101990000</v>
      </c>
      <c r="C801" s="12" t="s">
        <v>2297</v>
      </c>
    </row>
    <row r="802" spans="1:3">
      <c r="A802" s="10" t="s">
        <v>2298</v>
      </c>
      <c r="B802" s="11">
        <v>9111900000</v>
      </c>
      <c r="C802" s="12" t="s">
        <v>2299</v>
      </c>
    </row>
    <row r="803" spans="1:3">
      <c r="A803" s="10" t="s">
        <v>2300</v>
      </c>
      <c r="B803" s="11">
        <v>3403990000</v>
      </c>
      <c r="C803" s="15" t="s">
        <v>2301</v>
      </c>
    </row>
    <row r="804" spans="1:3">
      <c r="A804" s="10" t="s">
        <v>2302</v>
      </c>
      <c r="B804" s="11">
        <v>8481900090</v>
      </c>
      <c r="C804" s="15" t="s">
        <v>2303</v>
      </c>
    </row>
    <row r="805" spans="1:3">
      <c r="A805" s="10" t="s">
        <v>2304</v>
      </c>
      <c r="B805" s="11">
        <v>8424410000</v>
      </c>
      <c r="C805" s="15" t="s">
        <v>2305</v>
      </c>
    </row>
    <row r="806" spans="1:3">
      <c r="A806" s="10" t="s">
        <v>2306</v>
      </c>
      <c r="B806" s="11">
        <v>9027809900</v>
      </c>
      <c r="C806" s="15" t="s">
        <v>2307</v>
      </c>
    </row>
    <row r="807" spans="1:3">
      <c r="A807" s="10" t="s">
        <v>2308</v>
      </c>
      <c r="B807" s="11">
        <v>3917310090</v>
      </c>
      <c r="C807" s="15" t="s">
        <v>2309</v>
      </c>
    </row>
    <row r="808" spans="1:3">
      <c r="A808" s="10" t="s">
        <v>2310</v>
      </c>
      <c r="B808" s="11">
        <v>3917400099</v>
      </c>
      <c r="C808" s="15" t="s">
        <v>2311</v>
      </c>
    </row>
    <row r="809" spans="1:3">
      <c r="A809" s="10" t="s">
        <v>2312</v>
      </c>
      <c r="B809" s="11">
        <v>6802939090</v>
      </c>
      <c r="C809" s="15" t="s">
        <v>2313</v>
      </c>
    </row>
    <row r="810" spans="1:3">
      <c r="A810" s="10" t="s">
        <v>2314</v>
      </c>
      <c r="B810" s="11">
        <v>9208900000</v>
      </c>
      <c r="C810" s="12" t="s">
        <v>2315</v>
      </c>
    </row>
    <row r="811" spans="1:3">
      <c r="A811" s="10" t="s">
        <v>2316</v>
      </c>
      <c r="B811" s="11">
        <v>5801320000</v>
      </c>
      <c r="C811" s="15" t="s">
        <v>2317</v>
      </c>
    </row>
    <row r="812" spans="1:3">
      <c r="A812" s="10" t="s">
        <v>2318</v>
      </c>
      <c r="B812" s="11">
        <v>6303999090</v>
      </c>
      <c r="C812" s="12" t="s">
        <v>2319</v>
      </c>
    </row>
    <row r="813" spans="1:3">
      <c r="A813" s="10" t="s">
        <v>2320</v>
      </c>
      <c r="B813" s="11">
        <v>3925300000</v>
      </c>
      <c r="C813" s="12" t="s">
        <v>2321</v>
      </c>
    </row>
    <row r="814" spans="1:3">
      <c r="A814" s="10" t="s">
        <v>2322</v>
      </c>
      <c r="B814" s="11">
        <v>4008190000</v>
      </c>
      <c r="C814" s="15" t="s">
        <v>2323</v>
      </c>
    </row>
    <row r="815" spans="1:3">
      <c r="A815" s="10" t="s">
        <v>2324</v>
      </c>
      <c r="B815" s="11">
        <v>8536201090</v>
      </c>
      <c r="C815" s="15" t="s">
        <v>2325</v>
      </c>
    </row>
    <row r="816" spans="1:3">
      <c r="A816" s="10" t="s">
        <v>2326</v>
      </c>
      <c r="B816" s="11">
        <v>8512400090</v>
      </c>
      <c r="C816" s="15" t="s">
        <v>2327</v>
      </c>
    </row>
    <row r="817" spans="1:3">
      <c r="A817" s="10" t="s">
        <v>2328</v>
      </c>
      <c r="B817" s="11">
        <v>7314500000</v>
      </c>
      <c r="C817" s="15" t="s">
        <v>2329</v>
      </c>
    </row>
    <row r="818" spans="1:3">
      <c r="A818" s="10" t="s">
        <v>2330</v>
      </c>
      <c r="B818" s="11">
        <v>4420909990</v>
      </c>
      <c r="C818" s="15" t="s">
        <v>2331</v>
      </c>
    </row>
    <row r="819" ht="27" spans="1:3">
      <c r="A819" s="10" t="s">
        <v>2332</v>
      </c>
      <c r="B819" s="11">
        <v>4421999999</v>
      </c>
      <c r="C819" s="15" t="s">
        <v>2333</v>
      </c>
    </row>
    <row r="820" spans="1:3">
      <c r="A820" s="10" t="s">
        <v>2334</v>
      </c>
      <c r="B820" s="11">
        <v>4415101000</v>
      </c>
      <c r="C820" s="12" t="s">
        <v>2335</v>
      </c>
    </row>
    <row r="821" spans="1:3">
      <c r="A821" s="10" t="s">
        <v>2336</v>
      </c>
      <c r="B821" s="11">
        <v>4421100000</v>
      </c>
      <c r="C821" s="15" t="s">
        <v>2337</v>
      </c>
    </row>
    <row r="822" spans="1:3">
      <c r="A822" s="10" t="s">
        <v>2338</v>
      </c>
      <c r="B822" s="11">
        <v>5402490090</v>
      </c>
      <c r="C822" s="15" t="s">
        <v>2339</v>
      </c>
    </row>
    <row r="823" spans="1:3">
      <c r="A823" s="10" t="s">
        <v>2340</v>
      </c>
      <c r="B823" s="11">
        <v>6506999000</v>
      </c>
      <c r="C823" s="15" t="s">
        <v>2341</v>
      </c>
    </row>
    <row r="824" spans="1:3">
      <c r="A824" s="10" t="s">
        <v>2342</v>
      </c>
      <c r="B824" s="11">
        <v>6216000000</v>
      </c>
      <c r="C824" s="15" t="s">
        <v>2343</v>
      </c>
    </row>
    <row r="825" spans="1:3">
      <c r="A825" s="10" t="s">
        <v>2344</v>
      </c>
      <c r="B825" s="11">
        <v>5212119090</v>
      </c>
      <c r="C825" s="15" t="s">
        <v>2345</v>
      </c>
    </row>
    <row r="826" spans="1:3">
      <c r="A826" s="10" t="s">
        <v>2346</v>
      </c>
      <c r="B826" s="11">
        <v>4203100000</v>
      </c>
      <c r="C826" s="12" t="s">
        <v>2347</v>
      </c>
    </row>
    <row r="827" spans="1:3">
      <c r="A827" s="10" t="s">
        <v>2348</v>
      </c>
      <c r="B827" s="11">
        <v>6217900000</v>
      </c>
      <c r="C827" s="12" t="s">
        <v>2349</v>
      </c>
    </row>
    <row r="828" spans="1:3">
      <c r="A828" s="10" t="s">
        <v>2350</v>
      </c>
      <c r="B828" s="11">
        <v>9612108000</v>
      </c>
      <c r="C828" s="15" t="s">
        <v>2351</v>
      </c>
    </row>
    <row r="829" spans="1:3">
      <c r="A829" s="10" t="s">
        <v>2352</v>
      </c>
      <c r="B829" s="11">
        <v>3919101990</v>
      </c>
      <c r="C829" s="15" t="s">
        <v>2353</v>
      </c>
    </row>
    <row r="830" spans="1:3">
      <c r="A830" s="10" t="s">
        <v>2354</v>
      </c>
      <c r="B830" s="11">
        <v>8204110000</v>
      </c>
      <c r="C830" s="15" t="s">
        <v>2355</v>
      </c>
    </row>
    <row r="831" spans="1:3">
      <c r="A831" s="10" t="s">
        <v>2356</v>
      </c>
      <c r="B831" s="11">
        <v>9607201090</v>
      </c>
      <c r="C831" s="15" t="s">
        <v>2357</v>
      </c>
    </row>
  </sheetData>
  <mergeCells count="2">
    <mergeCell ref="E3:K3"/>
    <mergeCell ref="E4:K16"/>
  </mergeCells>
  <hyperlinks>
    <hyperlink ref="E4" r:id="rId1" display="https://www.trade-tariff.service.gov.uk/sections"/>
  </hyperlink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349986266670736"/>
  </sheetPr>
  <dimension ref="A1:C117"/>
  <sheetViews>
    <sheetView workbookViewId="0">
      <selection activeCell="A1" sqref="A1"/>
    </sheetView>
  </sheetViews>
  <sheetFormatPr defaultColWidth="9" defaultRowHeight="13.5" outlineLevelCol="2"/>
  <cols>
    <col min="1" max="1" width="21.6666666666667" customWidth="1"/>
    <col min="2" max="2" width="85.8583333333333" customWidth="1"/>
    <col min="3" max="3" width="22.2666666666667" customWidth="1"/>
  </cols>
  <sheetData>
    <row r="1" ht="42.95" customHeight="1" spans="1:3">
      <c r="A1" s="1" t="s">
        <v>2358</v>
      </c>
      <c r="B1" s="1" t="s">
        <v>2359</v>
      </c>
      <c r="C1" s="1" t="s">
        <v>297</v>
      </c>
    </row>
    <row r="2" spans="1:3">
      <c r="A2" s="2" t="s">
        <v>2360</v>
      </c>
      <c r="B2" s="2" t="s">
        <v>2361</v>
      </c>
      <c r="C2" s="2" t="s">
        <v>2362</v>
      </c>
    </row>
    <row r="3" spans="1:3">
      <c r="A3" s="2" t="s">
        <v>2363</v>
      </c>
      <c r="B3" s="2" t="s">
        <v>2364</v>
      </c>
      <c r="C3" s="2" t="s">
        <v>2362</v>
      </c>
    </row>
    <row r="4" spans="1:3">
      <c r="A4" s="2" t="s">
        <v>2365</v>
      </c>
      <c r="B4" s="2" t="s">
        <v>2366</v>
      </c>
      <c r="C4" s="2" t="s">
        <v>2362</v>
      </c>
    </row>
    <row r="5" spans="1:3">
      <c r="A5" s="2" t="s">
        <v>2367</v>
      </c>
      <c r="B5" s="2" t="s">
        <v>2368</v>
      </c>
      <c r="C5" s="2" t="s">
        <v>2362</v>
      </c>
    </row>
    <row r="6" spans="1:3">
      <c r="A6" s="2" t="s">
        <v>2369</v>
      </c>
      <c r="B6" s="2" t="s">
        <v>2370</v>
      </c>
      <c r="C6" s="2" t="s">
        <v>2362</v>
      </c>
    </row>
    <row r="7" spans="1:3">
      <c r="A7" s="2" t="s">
        <v>2371</v>
      </c>
      <c r="B7" s="2" t="s">
        <v>2372</v>
      </c>
      <c r="C7" s="2" t="s">
        <v>2362</v>
      </c>
    </row>
    <row r="8" spans="1:3">
      <c r="A8" s="2" t="s">
        <v>2373</v>
      </c>
      <c r="B8" s="2" t="s">
        <v>2374</v>
      </c>
      <c r="C8" s="2" t="s">
        <v>2362</v>
      </c>
    </row>
    <row r="9" spans="1:3">
      <c r="A9" s="2" t="s">
        <v>2375</v>
      </c>
      <c r="B9" s="2" t="s">
        <v>2376</v>
      </c>
      <c r="C9" s="2" t="s">
        <v>2362</v>
      </c>
    </row>
    <row r="10" spans="1:3">
      <c r="A10" s="2" t="s">
        <v>2377</v>
      </c>
      <c r="B10" s="2" t="s">
        <v>2378</v>
      </c>
      <c r="C10" s="2" t="s">
        <v>2362</v>
      </c>
    </row>
    <row r="11" spans="1:3">
      <c r="A11" s="2" t="s">
        <v>2379</v>
      </c>
      <c r="B11" s="2" t="s">
        <v>2380</v>
      </c>
      <c r="C11" s="2" t="s">
        <v>2362</v>
      </c>
    </row>
    <row r="12" spans="1:3">
      <c r="A12" s="2" t="s">
        <v>2381</v>
      </c>
      <c r="B12" s="2" t="s">
        <v>2382</v>
      </c>
      <c r="C12" s="2" t="s">
        <v>2362</v>
      </c>
    </row>
    <row r="13" spans="1:3">
      <c r="A13" s="2" t="s">
        <v>2383</v>
      </c>
      <c r="B13" s="2" t="s">
        <v>2384</v>
      </c>
      <c r="C13" s="2" t="s">
        <v>2362</v>
      </c>
    </row>
    <row r="14" spans="1:3">
      <c r="A14" s="2" t="s">
        <v>2385</v>
      </c>
      <c r="B14" s="2" t="s">
        <v>2386</v>
      </c>
      <c r="C14" s="2" t="s">
        <v>2362</v>
      </c>
    </row>
    <row r="15" spans="1:3">
      <c r="A15" s="2" t="s">
        <v>2387</v>
      </c>
      <c r="B15" s="2" t="s">
        <v>2388</v>
      </c>
      <c r="C15" s="2" t="s">
        <v>2362</v>
      </c>
    </row>
    <row r="16" spans="1:3">
      <c r="A16" s="2" t="s">
        <v>2389</v>
      </c>
      <c r="B16" s="2" t="s">
        <v>2390</v>
      </c>
      <c r="C16" s="2" t="s">
        <v>2362</v>
      </c>
    </row>
    <row r="17" spans="1:3">
      <c r="A17" s="2" t="s">
        <v>2391</v>
      </c>
      <c r="B17" s="2" t="s">
        <v>2392</v>
      </c>
      <c r="C17" s="2" t="s">
        <v>2362</v>
      </c>
    </row>
    <row r="18" spans="1:3">
      <c r="A18" s="2" t="s">
        <v>2393</v>
      </c>
      <c r="B18" s="2" t="s">
        <v>2394</v>
      </c>
      <c r="C18" s="2" t="s">
        <v>2362</v>
      </c>
    </row>
    <row r="19" spans="1:3">
      <c r="A19" s="2" t="s">
        <v>2395</v>
      </c>
      <c r="B19" s="2" t="s">
        <v>2396</v>
      </c>
      <c r="C19" s="2" t="s">
        <v>2362</v>
      </c>
    </row>
    <row r="20" spans="1:3">
      <c r="A20" s="2" t="s">
        <v>2397</v>
      </c>
      <c r="B20" s="2" t="s">
        <v>2398</v>
      </c>
      <c r="C20" s="2" t="s">
        <v>2362</v>
      </c>
    </row>
    <row r="21" spans="1:3">
      <c r="A21" s="2" t="s">
        <v>2399</v>
      </c>
      <c r="B21" s="2" t="s">
        <v>2400</v>
      </c>
      <c r="C21" s="2" t="s">
        <v>2362</v>
      </c>
    </row>
    <row r="22" spans="1:3">
      <c r="A22" s="2" t="s">
        <v>2401</v>
      </c>
      <c r="B22" s="2" t="s">
        <v>2402</v>
      </c>
      <c r="C22" s="2" t="s">
        <v>2362</v>
      </c>
    </row>
    <row r="23" spans="1:3">
      <c r="A23" s="2" t="s">
        <v>2403</v>
      </c>
      <c r="B23" s="2" t="s">
        <v>2404</v>
      </c>
      <c r="C23" s="2" t="s">
        <v>2362</v>
      </c>
    </row>
    <row r="24" spans="1:3">
      <c r="A24" s="2" t="s">
        <v>2405</v>
      </c>
      <c r="B24" s="2" t="s">
        <v>2406</v>
      </c>
      <c r="C24" s="2" t="s">
        <v>2362</v>
      </c>
    </row>
    <row r="25" spans="1:3">
      <c r="A25" s="2" t="s">
        <v>2407</v>
      </c>
      <c r="B25" s="2" t="s">
        <v>2408</v>
      </c>
      <c r="C25" s="2" t="s">
        <v>2362</v>
      </c>
    </row>
    <row r="26" spans="1:3">
      <c r="A26" s="2" t="s">
        <v>2409</v>
      </c>
      <c r="B26" s="2" t="s">
        <v>2410</v>
      </c>
      <c r="C26" s="2" t="s">
        <v>2362</v>
      </c>
    </row>
    <row r="27" spans="1:3">
      <c r="A27" s="2" t="s">
        <v>2411</v>
      </c>
      <c r="B27" s="2" t="s">
        <v>2412</v>
      </c>
      <c r="C27" s="2" t="s">
        <v>2362</v>
      </c>
    </row>
    <row r="28" spans="1:3">
      <c r="A28" s="2" t="s">
        <v>2413</v>
      </c>
      <c r="B28" s="2" t="s">
        <v>2414</v>
      </c>
      <c r="C28" s="2" t="s">
        <v>2362</v>
      </c>
    </row>
    <row r="29" spans="1:3">
      <c r="A29" s="2" t="s">
        <v>2415</v>
      </c>
      <c r="B29" s="2" t="s">
        <v>2416</v>
      </c>
      <c r="C29" s="2" t="s">
        <v>2362</v>
      </c>
    </row>
    <row r="30" spans="1:3">
      <c r="A30" s="2" t="s">
        <v>2417</v>
      </c>
      <c r="B30" s="2" t="s">
        <v>2418</v>
      </c>
      <c r="C30" s="2" t="s">
        <v>2362</v>
      </c>
    </row>
    <row r="31" spans="1:3">
      <c r="A31" s="2" t="s">
        <v>2419</v>
      </c>
      <c r="B31" s="2" t="s">
        <v>2420</v>
      </c>
      <c r="C31" s="2" t="s">
        <v>2362</v>
      </c>
    </row>
    <row r="32" spans="1:3">
      <c r="A32" s="2" t="s">
        <v>2421</v>
      </c>
      <c r="B32" s="2" t="s">
        <v>2422</v>
      </c>
      <c r="C32" s="2" t="s">
        <v>2362</v>
      </c>
    </row>
    <row r="33" spans="1:3">
      <c r="A33" s="2" t="s">
        <v>2423</v>
      </c>
      <c r="B33" s="2" t="s">
        <v>2424</v>
      </c>
      <c r="C33" s="2" t="s">
        <v>2362</v>
      </c>
    </row>
    <row r="34" spans="1:3">
      <c r="A34" s="2" t="s">
        <v>2425</v>
      </c>
      <c r="B34" s="2" t="s">
        <v>2426</v>
      </c>
      <c r="C34" s="2" t="s">
        <v>2362</v>
      </c>
    </row>
    <row r="35" spans="1:3">
      <c r="A35" s="2" t="s">
        <v>2427</v>
      </c>
      <c r="B35" s="2" t="s">
        <v>2428</v>
      </c>
      <c r="C35" s="2" t="s">
        <v>2362</v>
      </c>
    </row>
    <row r="36" spans="1:3">
      <c r="A36" s="2" t="s">
        <v>2429</v>
      </c>
      <c r="B36" s="2" t="s">
        <v>2430</v>
      </c>
      <c r="C36" s="2" t="s">
        <v>2362</v>
      </c>
    </row>
    <row r="37" spans="1:3">
      <c r="A37" s="2" t="s">
        <v>2431</v>
      </c>
      <c r="B37" s="2" t="s">
        <v>2432</v>
      </c>
      <c r="C37" s="2" t="s">
        <v>2362</v>
      </c>
    </row>
    <row r="38" spans="1:3">
      <c r="A38" s="2" t="s">
        <v>2433</v>
      </c>
      <c r="B38" s="2" t="s">
        <v>2434</v>
      </c>
      <c r="C38" s="2" t="s">
        <v>2362</v>
      </c>
    </row>
    <row r="39" spans="1:3">
      <c r="A39" s="2" t="s">
        <v>2435</v>
      </c>
      <c r="B39" s="2" t="s">
        <v>2436</v>
      </c>
      <c r="C39" s="2" t="s">
        <v>2362</v>
      </c>
    </row>
    <row r="40" spans="1:3">
      <c r="A40" s="2" t="s">
        <v>2437</v>
      </c>
      <c r="B40" s="2" t="s">
        <v>2438</v>
      </c>
      <c r="C40" s="2" t="s">
        <v>2362</v>
      </c>
    </row>
    <row r="41" spans="1:3">
      <c r="A41" s="2" t="s">
        <v>2439</v>
      </c>
      <c r="B41" s="2" t="s">
        <v>2440</v>
      </c>
      <c r="C41" s="2" t="s">
        <v>2362</v>
      </c>
    </row>
    <row r="42" spans="1:3">
      <c r="A42" s="2" t="s">
        <v>2441</v>
      </c>
      <c r="B42" s="2" t="s">
        <v>2442</v>
      </c>
      <c r="C42" s="2" t="s">
        <v>2362</v>
      </c>
    </row>
    <row r="43" spans="1:3">
      <c r="A43" s="2" t="s">
        <v>2443</v>
      </c>
      <c r="B43" s="2" t="s">
        <v>2444</v>
      </c>
      <c r="C43" s="2" t="s">
        <v>2362</v>
      </c>
    </row>
    <row r="44" spans="1:3">
      <c r="A44" s="2" t="s">
        <v>2445</v>
      </c>
      <c r="B44" s="2" t="s">
        <v>2446</v>
      </c>
      <c r="C44" s="2" t="s">
        <v>2362</v>
      </c>
    </row>
    <row r="45" spans="1:3">
      <c r="A45" s="2" t="s">
        <v>2447</v>
      </c>
      <c r="B45" s="2" t="s">
        <v>2448</v>
      </c>
      <c r="C45" s="2" t="s">
        <v>2362</v>
      </c>
    </row>
    <row r="46" spans="1:3">
      <c r="A46" s="2" t="s">
        <v>2449</v>
      </c>
      <c r="B46" s="2" t="s">
        <v>2450</v>
      </c>
      <c r="C46" s="2" t="s">
        <v>2362</v>
      </c>
    </row>
    <row r="47" spans="1:3">
      <c r="A47" s="2" t="s">
        <v>2451</v>
      </c>
      <c r="B47" s="2" t="s">
        <v>2452</v>
      </c>
      <c r="C47" s="2" t="s">
        <v>2362</v>
      </c>
    </row>
    <row r="48" spans="1:3">
      <c r="A48" s="2" t="s">
        <v>2453</v>
      </c>
      <c r="B48" s="2" t="s">
        <v>2454</v>
      </c>
      <c r="C48" s="2" t="s">
        <v>2362</v>
      </c>
    </row>
    <row r="49" spans="1:3">
      <c r="A49" s="2" t="s">
        <v>2455</v>
      </c>
      <c r="B49" s="2" t="s">
        <v>2456</v>
      </c>
      <c r="C49" s="2" t="s">
        <v>2362</v>
      </c>
    </row>
    <row r="50" spans="1:3">
      <c r="A50" s="2" t="s">
        <v>2457</v>
      </c>
      <c r="B50" s="2" t="s">
        <v>2458</v>
      </c>
      <c r="C50" s="2" t="s">
        <v>2362</v>
      </c>
    </row>
    <row r="51" spans="1:3">
      <c r="A51" s="2" t="s">
        <v>2459</v>
      </c>
      <c r="B51" s="2" t="s">
        <v>2460</v>
      </c>
      <c r="C51" s="2" t="s">
        <v>2461</v>
      </c>
    </row>
    <row r="52" spans="1:3">
      <c r="A52" s="2" t="s">
        <v>2462</v>
      </c>
      <c r="B52" s="2" t="s">
        <v>2463</v>
      </c>
      <c r="C52" s="2" t="s">
        <v>2461</v>
      </c>
    </row>
    <row r="53" spans="1:3">
      <c r="A53" s="2" t="s">
        <v>2464</v>
      </c>
      <c r="B53" s="2" t="s">
        <v>2465</v>
      </c>
      <c r="C53" s="2" t="s">
        <v>2461</v>
      </c>
    </row>
    <row r="54" spans="1:3">
      <c r="A54" s="2" t="s">
        <v>2466</v>
      </c>
      <c r="B54" s="2" t="s">
        <v>2467</v>
      </c>
      <c r="C54" s="2" t="s">
        <v>2461</v>
      </c>
    </row>
    <row r="55" spans="1:3">
      <c r="A55" s="2" t="s">
        <v>2468</v>
      </c>
      <c r="B55" s="2" t="s">
        <v>2469</v>
      </c>
      <c r="C55" s="2" t="s">
        <v>2461</v>
      </c>
    </row>
    <row r="56" spans="1:3">
      <c r="A56" s="2" t="s">
        <v>2470</v>
      </c>
      <c r="B56" s="2" t="s">
        <v>2471</v>
      </c>
      <c r="C56" s="2" t="s">
        <v>2461</v>
      </c>
    </row>
    <row r="57" spans="1:3">
      <c r="A57" s="2" t="s">
        <v>2472</v>
      </c>
      <c r="B57" s="2" t="s">
        <v>2473</v>
      </c>
      <c r="C57" s="2" t="s">
        <v>2461</v>
      </c>
    </row>
    <row r="58" spans="1:3">
      <c r="A58" s="2" t="s">
        <v>2474</v>
      </c>
      <c r="B58" s="2" t="s">
        <v>2475</v>
      </c>
      <c r="C58" s="2" t="s">
        <v>2461</v>
      </c>
    </row>
    <row r="59" spans="1:3">
      <c r="A59" s="2" t="s">
        <v>2476</v>
      </c>
      <c r="B59" s="2" t="s">
        <v>2477</v>
      </c>
      <c r="C59" s="2" t="s">
        <v>2461</v>
      </c>
    </row>
    <row r="60" spans="1:3">
      <c r="A60" s="2" t="s">
        <v>2478</v>
      </c>
      <c r="B60" s="2" t="s">
        <v>2479</v>
      </c>
      <c r="C60" s="2" t="s">
        <v>2461</v>
      </c>
    </row>
    <row r="61" spans="1:3">
      <c r="A61" s="2" t="s">
        <v>2480</v>
      </c>
      <c r="B61" s="2" t="s">
        <v>2481</v>
      </c>
      <c r="C61" s="2" t="s">
        <v>2482</v>
      </c>
    </row>
    <row r="62" spans="1:3">
      <c r="A62" s="2" t="s">
        <v>2483</v>
      </c>
      <c r="B62" s="2" t="s">
        <v>2484</v>
      </c>
      <c r="C62" s="2" t="s">
        <v>2482</v>
      </c>
    </row>
    <row r="63" spans="1:3">
      <c r="A63" s="2" t="s">
        <v>2485</v>
      </c>
      <c r="B63" s="2" t="s">
        <v>2486</v>
      </c>
      <c r="C63" s="2" t="s">
        <v>2482</v>
      </c>
    </row>
    <row r="64" spans="1:3">
      <c r="A64" s="2" t="s">
        <v>2487</v>
      </c>
      <c r="B64" s="2" t="s">
        <v>2488</v>
      </c>
      <c r="C64" s="2" t="s">
        <v>2482</v>
      </c>
    </row>
    <row r="65" spans="1:3">
      <c r="A65" s="2" t="s">
        <v>2489</v>
      </c>
      <c r="B65" s="2" t="s">
        <v>2490</v>
      </c>
      <c r="C65" s="2" t="s">
        <v>2482</v>
      </c>
    </row>
    <row r="66" spans="1:3">
      <c r="A66" s="2" t="s">
        <v>2491</v>
      </c>
      <c r="B66" s="2" t="s">
        <v>2492</v>
      </c>
      <c r="C66" s="2" t="s">
        <v>2482</v>
      </c>
    </row>
    <row r="67" spans="1:3">
      <c r="A67" s="2" t="s">
        <v>503</v>
      </c>
      <c r="B67" s="2" t="s">
        <v>2493</v>
      </c>
      <c r="C67" s="2" t="s">
        <v>2482</v>
      </c>
    </row>
    <row r="68" spans="1:3">
      <c r="A68" s="2" t="s">
        <v>2494</v>
      </c>
      <c r="B68" s="2" t="s">
        <v>2493</v>
      </c>
      <c r="C68" s="2" t="s">
        <v>2482</v>
      </c>
    </row>
    <row r="69" spans="1:3">
      <c r="A69" s="2" t="s">
        <v>2495</v>
      </c>
      <c r="B69" s="2" t="s">
        <v>2496</v>
      </c>
      <c r="C69" s="2" t="s">
        <v>2482</v>
      </c>
    </row>
    <row r="70" spans="1:3">
      <c r="A70" s="2" t="s">
        <v>2497</v>
      </c>
      <c r="B70" s="2" t="s">
        <v>2498</v>
      </c>
      <c r="C70" s="2" t="s">
        <v>2482</v>
      </c>
    </row>
    <row r="71" spans="1:3">
      <c r="A71" s="2" t="s">
        <v>2499</v>
      </c>
      <c r="B71" s="2" t="s">
        <v>2500</v>
      </c>
      <c r="C71" s="2" t="s">
        <v>2482</v>
      </c>
    </row>
    <row r="72" spans="1:3">
      <c r="A72" s="2" t="s">
        <v>2501</v>
      </c>
      <c r="B72" s="2" t="s">
        <v>2502</v>
      </c>
      <c r="C72" s="2" t="s">
        <v>2482</v>
      </c>
    </row>
    <row r="73" spans="1:3">
      <c r="A73" s="2" t="s">
        <v>2503</v>
      </c>
      <c r="B73" s="2" t="s">
        <v>2504</v>
      </c>
      <c r="C73" s="2" t="s">
        <v>2482</v>
      </c>
    </row>
    <row r="74" spans="1:3">
      <c r="A74" s="2" t="s">
        <v>2505</v>
      </c>
      <c r="B74" s="2" t="s">
        <v>2506</v>
      </c>
      <c r="C74" s="2" t="s">
        <v>2482</v>
      </c>
    </row>
    <row r="75" spans="1:3">
      <c r="A75" s="2" t="s">
        <v>2507</v>
      </c>
      <c r="B75" s="2" t="s">
        <v>2508</v>
      </c>
      <c r="C75" s="2" t="s">
        <v>2482</v>
      </c>
    </row>
    <row r="76" spans="1:3">
      <c r="A76" s="2" t="s">
        <v>2509</v>
      </c>
      <c r="B76" s="2" t="s">
        <v>2510</v>
      </c>
      <c r="C76" s="2" t="s">
        <v>2482</v>
      </c>
    </row>
    <row r="77" spans="1:3">
      <c r="A77" s="2" t="s">
        <v>2511</v>
      </c>
      <c r="B77" s="2" t="s">
        <v>2512</v>
      </c>
      <c r="C77" s="2" t="s">
        <v>2482</v>
      </c>
    </row>
    <row r="78" spans="1:3">
      <c r="A78" s="2" t="s">
        <v>2513</v>
      </c>
      <c r="B78" s="2" t="s">
        <v>2514</v>
      </c>
      <c r="C78" s="2" t="s">
        <v>2482</v>
      </c>
    </row>
    <row r="79" spans="1:3">
      <c r="A79" s="2" t="s">
        <v>2515</v>
      </c>
      <c r="B79" s="2" t="s">
        <v>2516</v>
      </c>
      <c r="C79" s="2" t="s">
        <v>2482</v>
      </c>
    </row>
    <row r="80" spans="1:3">
      <c r="A80" s="2" t="s">
        <v>2517</v>
      </c>
      <c r="B80" s="2" t="s">
        <v>2518</v>
      </c>
      <c r="C80" s="2" t="s">
        <v>2482</v>
      </c>
    </row>
    <row r="81" spans="1:3">
      <c r="A81" s="2" t="s">
        <v>2519</v>
      </c>
      <c r="B81" s="2" t="s">
        <v>2520</v>
      </c>
      <c r="C81" s="2" t="s">
        <v>2482</v>
      </c>
    </row>
    <row r="82" spans="1:3">
      <c r="A82" s="2" t="s">
        <v>2521</v>
      </c>
      <c r="B82" s="2" t="s">
        <v>2522</v>
      </c>
      <c r="C82" s="2" t="s">
        <v>2482</v>
      </c>
    </row>
    <row r="83" spans="1:3">
      <c r="A83" s="2" t="s">
        <v>2523</v>
      </c>
      <c r="B83" s="2" t="s">
        <v>2522</v>
      </c>
      <c r="C83" s="2" t="s">
        <v>2482</v>
      </c>
    </row>
    <row r="84" spans="1:3">
      <c r="A84" s="2" t="s">
        <v>2524</v>
      </c>
      <c r="B84" s="2" t="s">
        <v>2525</v>
      </c>
      <c r="C84" s="2" t="s">
        <v>2482</v>
      </c>
    </row>
    <row r="85" spans="1:3">
      <c r="A85" s="2" t="s">
        <v>2526</v>
      </c>
      <c r="B85" s="2" t="s">
        <v>2527</v>
      </c>
      <c r="C85" s="2" t="s">
        <v>2482</v>
      </c>
    </row>
    <row r="86" spans="1:3">
      <c r="A86" s="2" t="s">
        <v>2528</v>
      </c>
      <c r="B86" s="2" t="s">
        <v>2529</v>
      </c>
      <c r="C86" s="2" t="s">
        <v>2482</v>
      </c>
    </row>
    <row r="87" spans="1:3">
      <c r="A87" s="2" t="s">
        <v>2530</v>
      </c>
      <c r="B87" s="2" t="s">
        <v>2531</v>
      </c>
      <c r="C87" s="2" t="s">
        <v>2482</v>
      </c>
    </row>
    <row r="88" spans="1:3">
      <c r="A88" s="2" t="s">
        <v>2532</v>
      </c>
      <c r="B88" s="2" t="s">
        <v>2484</v>
      </c>
      <c r="C88" s="2" t="s">
        <v>2482</v>
      </c>
    </row>
    <row r="89" spans="1:3">
      <c r="A89" s="2" t="s">
        <v>2533</v>
      </c>
      <c r="B89" s="2" t="s">
        <v>2534</v>
      </c>
      <c r="C89" s="2" t="s">
        <v>2482</v>
      </c>
    </row>
    <row r="90" spans="1:3">
      <c r="A90" s="2" t="s">
        <v>2535</v>
      </c>
      <c r="B90" s="2" t="s">
        <v>2536</v>
      </c>
      <c r="C90" s="2" t="s">
        <v>2482</v>
      </c>
    </row>
    <row r="91" spans="1:3">
      <c r="A91" s="2" t="s">
        <v>2537</v>
      </c>
      <c r="B91" s="2" t="s">
        <v>2538</v>
      </c>
      <c r="C91" s="2" t="s">
        <v>2482</v>
      </c>
    </row>
    <row r="92" spans="1:3">
      <c r="A92" s="2" t="s">
        <v>2539</v>
      </c>
      <c r="B92" s="2" t="s">
        <v>2540</v>
      </c>
      <c r="C92" s="2" t="s">
        <v>2482</v>
      </c>
    </row>
    <row r="93" spans="1:3">
      <c r="A93" s="2" t="s">
        <v>2541</v>
      </c>
      <c r="B93" s="2" t="s">
        <v>2529</v>
      </c>
      <c r="C93" s="2" t="s">
        <v>2482</v>
      </c>
    </row>
    <row r="94" spans="1:3">
      <c r="A94" s="2" t="s">
        <v>2542</v>
      </c>
      <c r="B94" s="2" t="s">
        <v>2543</v>
      </c>
      <c r="C94" s="2" t="s">
        <v>2482</v>
      </c>
    </row>
    <row r="95" spans="1:3">
      <c r="A95" s="2" t="s">
        <v>2544</v>
      </c>
      <c r="B95" s="2" t="s">
        <v>2545</v>
      </c>
      <c r="C95" s="2" t="s">
        <v>2482</v>
      </c>
    </row>
    <row r="96" spans="1:3">
      <c r="A96" s="2" t="s">
        <v>2546</v>
      </c>
      <c r="B96" s="2" t="s">
        <v>2547</v>
      </c>
      <c r="C96" s="2" t="s">
        <v>2482</v>
      </c>
    </row>
    <row r="97" spans="1:3">
      <c r="A97" s="2" t="s">
        <v>2548</v>
      </c>
      <c r="B97" s="2" t="s">
        <v>2549</v>
      </c>
      <c r="C97" s="2" t="s">
        <v>2482</v>
      </c>
    </row>
    <row r="98" spans="1:3">
      <c r="A98" s="2" t="s">
        <v>2550</v>
      </c>
      <c r="B98" s="2" t="s">
        <v>2551</v>
      </c>
      <c r="C98" s="2" t="s">
        <v>2552</v>
      </c>
    </row>
    <row r="99" spans="1:3">
      <c r="A99" s="2" t="s">
        <v>2553</v>
      </c>
      <c r="B99" s="2" t="s">
        <v>2554</v>
      </c>
      <c r="C99" s="2" t="s">
        <v>2552</v>
      </c>
    </row>
    <row r="100" spans="1:3">
      <c r="A100" s="2" t="s">
        <v>2555</v>
      </c>
      <c r="B100" s="2" t="s">
        <v>2556</v>
      </c>
      <c r="C100" s="2" t="s">
        <v>2552</v>
      </c>
    </row>
    <row r="101" spans="1:3">
      <c r="A101" s="2" t="s">
        <v>2557</v>
      </c>
      <c r="B101" s="2" t="s">
        <v>2558</v>
      </c>
      <c r="C101" s="2" t="s">
        <v>2552</v>
      </c>
    </row>
    <row r="102" spans="1:3">
      <c r="A102" s="2" t="s">
        <v>2559</v>
      </c>
      <c r="B102" s="2" t="s">
        <v>2560</v>
      </c>
      <c r="C102" s="2" t="s">
        <v>2552</v>
      </c>
    </row>
    <row r="103" spans="1:3">
      <c r="A103" s="2" t="s">
        <v>2561</v>
      </c>
      <c r="B103" s="2" t="s">
        <v>2562</v>
      </c>
      <c r="C103" s="2" t="s">
        <v>2552</v>
      </c>
    </row>
    <row r="104" spans="1:3">
      <c r="A104" s="2" t="s">
        <v>2563</v>
      </c>
      <c r="B104" s="2" t="s">
        <v>2564</v>
      </c>
      <c r="C104" s="2" t="s">
        <v>2552</v>
      </c>
    </row>
    <row r="105" spans="1:3">
      <c r="A105" s="2" t="s">
        <v>2565</v>
      </c>
      <c r="B105" s="2" t="s">
        <v>2566</v>
      </c>
      <c r="C105" s="2" t="s">
        <v>2567</v>
      </c>
    </row>
    <row r="106" spans="1:3">
      <c r="A106" s="2" t="s">
        <v>2568</v>
      </c>
      <c r="B106" s="2" t="s">
        <v>2569</v>
      </c>
      <c r="C106" s="2" t="s">
        <v>2567</v>
      </c>
    </row>
    <row r="107" spans="1:3">
      <c r="A107" s="2" t="s">
        <v>2570</v>
      </c>
      <c r="B107" s="2" t="s">
        <v>2571</v>
      </c>
      <c r="C107" s="2" t="s">
        <v>2567</v>
      </c>
    </row>
    <row r="108" spans="1:3">
      <c r="A108" s="2" t="s">
        <v>2572</v>
      </c>
      <c r="B108" s="2" t="s">
        <v>2573</v>
      </c>
      <c r="C108" s="2" t="s">
        <v>2567</v>
      </c>
    </row>
    <row r="109" spans="1:3">
      <c r="A109" s="2" t="s">
        <v>2574</v>
      </c>
      <c r="B109" s="2" t="s">
        <v>2575</v>
      </c>
      <c r="C109" s="2" t="s">
        <v>2567</v>
      </c>
    </row>
    <row r="110" spans="1:3">
      <c r="A110" s="2" t="s">
        <v>2576</v>
      </c>
      <c r="B110" s="2" t="s">
        <v>2577</v>
      </c>
      <c r="C110" s="2" t="s">
        <v>2567</v>
      </c>
    </row>
    <row r="111" spans="1:3">
      <c r="A111" s="2" t="s">
        <v>2578</v>
      </c>
      <c r="B111" s="2" t="s">
        <v>2579</v>
      </c>
      <c r="C111" s="2" t="s">
        <v>2567</v>
      </c>
    </row>
    <row r="112" spans="1:3">
      <c r="A112" s="2" t="s">
        <v>2580</v>
      </c>
      <c r="B112" s="2" t="s">
        <v>2581</v>
      </c>
      <c r="C112" s="2" t="s">
        <v>2582</v>
      </c>
    </row>
    <row r="113" spans="1:3">
      <c r="A113" s="2" t="s">
        <v>2583</v>
      </c>
      <c r="B113" s="2" t="s">
        <v>2584</v>
      </c>
      <c r="C113" s="2" t="s">
        <v>2582</v>
      </c>
    </row>
    <row r="114" spans="1:3">
      <c r="A114" s="2" t="s">
        <v>2585</v>
      </c>
      <c r="B114" s="2" t="s">
        <v>2586</v>
      </c>
      <c r="C114" s="2" t="s">
        <v>2582</v>
      </c>
    </row>
    <row r="115" spans="1:3">
      <c r="A115" s="2" t="s">
        <v>2587</v>
      </c>
      <c r="B115" s="2" t="s">
        <v>2588</v>
      </c>
      <c r="C115" s="2" t="s">
        <v>2582</v>
      </c>
    </row>
    <row r="116" spans="1:3">
      <c r="A116" s="2" t="s">
        <v>2589</v>
      </c>
      <c r="B116" s="2" t="s">
        <v>2590</v>
      </c>
      <c r="C116" s="2" t="s">
        <v>2582</v>
      </c>
    </row>
    <row r="117" spans="1:3">
      <c r="A117" s="2" t="s">
        <v>2591</v>
      </c>
      <c r="B117" s="2" t="s">
        <v>2592</v>
      </c>
      <c r="C117" s="2" t="s">
        <v>2593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R38"/>
  <sheetViews>
    <sheetView workbookViewId="0">
      <selection activeCell="K27" sqref="K27"/>
    </sheetView>
  </sheetViews>
  <sheetFormatPr defaultColWidth="39" defaultRowHeight="25.5"/>
  <cols>
    <col min="1" max="1" width="21.5083333333333" style="373" customWidth="1"/>
    <col min="2" max="2" width="29.1416666666667" style="373" customWidth="1"/>
    <col min="3" max="4" width="21.5083333333333" style="373" customWidth="1"/>
    <col min="5" max="5" width="21.3666666666667" style="373" customWidth="1"/>
    <col min="6" max="6" width="20.7583333333333" style="373" customWidth="1"/>
    <col min="7" max="7" width="19.3666666666667" style="373" customWidth="1"/>
    <col min="8" max="8" width="20.125" style="373" customWidth="1"/>
    <col min="9" max="9" width="19" style="373" customWidth="1"/>
    <col min="10" max="17" width="20.2166666666667" style="373" customWidth="1"/>
    <col min="18" max="16384" width="39" style="373" customWidth="1"/>
  </cols>
  <sheetData>
    <row r="1" s="373" customFormat="1" ht="35.25" spans="1:18">
      <c r="A1" s="374" t="s">
        <v>81</v>
      </c>
      <c r="B1" s="375"/>
      <c r="C1" s="375"/>
      <c r="D1" s="375"/>
      <c r="E1" s="375"/>
      <c r="F1" s="375"/>
      <c r="G1" s="375"/>
      <c r="H1" s="375"/>
      <c r="I1" s="376"/>
    </row>
    <row r="2" s="373" customFormat="1" spans="1:18">
      <c r="A2" s="377" t="s">
        <v>82</v>
      </c>
      <c r="B2" s="377" t="s">
        <v>83</v>
      </c>
      <c r="C2" s="377" t="s">
        <v>84</v>
      </c>
      <c r="D2" s="378" t="s">
        <v>85</v>
      </c>
      <c r="E2" s="378" t="s">
        <v>86</v>
      </c>
      <c r="F2" s="378" t="s">
        <v>87</v>
      </c>
      <c r="G2" s="378" t="s">
        <v>88</v>
      </c>
      <c r="H2" s="378" t="s">
        <v>89</v>
      </c>
      <c r="I2" s="378" t="s">
        <v>90</v>
      </c>
      <c r="J2" s="379"/>
      <c r="K2" s="379"/>
      <c r="L2" s="379"/>
      <c r="M2" s="379"/>
      <c r="N2" s="379"/>
      <c r="O2" s="379"/>
      <c r="P2" s="379"/>
    </row>
    <row r="3" s="373" customFormat="1" spans="1:18">
      <c r="A3" s="380" t="s">
        <v>91</v>
      </c>
      <c r="B3" s="381" t="s">
        <v>92</v>
      </c>
      <c r="C3" s="381" t="s">
        <v>93</v>
      </c>
      <c r="D3" s="382">
        <v>45992</v>
      </c>
      <c r="E3" s="382">
        <v>45993</v>
      </c>
      <c r="F3" s="382">
        <v>45994</v>
      </c>
      <c r="G3" s="382">
        <v>45995</v>
      </c>
      <c r="H3" s="382">
        <v>45996</v>
      </c>
      <c r="I3" s="382">
        <v>45997</v>
      </c>
      <c r="J3" s="379"/>
      <c r="K3" s="379"/>
      <c r="L3" s="379"/>
      <c r="M3" s="379"/>
      <c r="N3" s="379"/>
      <c r="O3" s="379"/>
      <c r="P3" s="379"/>
      <c r="Q3" s="383"/>
      <c r="R3" s="383"/>
    </row>
    <row r="4" s="373" customFormat="1" spans="1:18">
      <c r="A4" s="384"/>
      <c r="B4" s="385"/>
      <c r="C4" s="381" t="s">
        <v>94</v>
      </c>
      <c r="D4" s="382">
        <v>45995</v>
      </c>
      <c r="E4" s="382">
        <v>45996</v>
      </c>
      <c r="F4" s="382">
        <v>45996</v>
      </c>
      <c r="G4" s="382">
        <v>45998</v>
      </c>
      <c r="H4" s="382">
        <v>45999</v>
      </c>
      <c r="I4" s="382">
        <v>45999</v>
      </c>
      <c r="J4" s="379"/>
      <c r="K4" s="379"/>
      <c r="L4" s="379"/>
      <c r="M4" s="379"/>
      <c r="N4" s="379"/>
      <c r="O4" s="379"/>
      <c r="P4" s="379"/>
      <c r="Q4" s="383"/>
      <c r="R4" s="383"/>
    </row>
    <row r="5" s="373" customFormat="1" spans="1:18">
      <c r="A5" s="386" t="s">
        <v>95</v>
      </c>
      <c r="B5" s="381" t="s">
        <v>96</v>
      </c>
      <c r="C5" s="381" t="s">
        <v>93</v>
      </c>
      <c r="D5" s="382">
        <v>45992</v>
      </c>
      <c r="E5" s="382">
        <v>45993</v>
      </c>
      <c r="F5" s="382">
        <v>45994</v>
      </c>
      <c r="G5" s="382">
        <v>45995</v>
      </c>
      <c r="H5" s="382">
        <v>45996</v>
      </c>
      <c r="I5" s="382">
        <v>45997</v>
      </c>
      <c r="J5" s="379"/>
      <c r="K5" s="379"/>
      <c r="L5" s="379"/>
      <c r="M5" s="379"/>
      <c r="N5" s="379"/>
      <c r="O5" s="379"/>
      <c r="P5" s="379"/>
      <c r="Q5" s="383"/>
      <c r="R5" s="383"/>
    </row>
    <row r="6" s="373" customFormat="1" ht="32" customHeight="1" spans="1:18">
      <c r="A6" s="387"/>
      <c r="B6" s="385"/>
      <c r="C6" s="381" t="s">
        <v>94</v>
      </c>
      <c r="D6" s="382">
        <v>45996</v>
      </c>
      <c r="E6" s="382">
        <v>45997</v>
      </c>
      <c r="F6" s="382">
        <v>45998</v>
      </c>
      <c r="G6" s="382">
        <v>45999</v>
      </c>
      <c r="H6" s="382">
        <v>46001</v>
      </c>
      <c r="I6" s="382">
        <v>46001</v>
      </c>
      <c r="J6" s="379"/>
      <c r="K6" s="379"/>
      <c r="L6" s="379"/>
      <c r="M6" s="379"/>
      <c r="N6" s="379"/>
      <c r="O6" s="379"/>
      <c r="P6" s="379"/>
      <c r="Q6" s="383"/>
      <c r="R6" s="383"/>
    </row>
    <row r="7" s="373" customFormat="1" spans="1:18">
      <c r="A7" s="380" t="s">
        <v>97</v>
      </c>
      <c r="B7" s="381" t="s">
        <v>98</v>
      </c>
      <c r="C7" s="381" t="s">
        <v>93</v>
      </c>
      <c r="D7" s="382">
        <v>45992</v>
      </c>
      <c r="E7" s="382">
        <v>45993</v>
      </c>
      <c r="F7" s="382">
        <v>45994</v>
      </c>
      <c r="G7" s="382">
        <v>45995</v>
      </c>
      <c r="H7" s="382">
        <v>45996</v>
      </c>
      <c r="I7" s="382">
        <v>45997</v>
      </c>
      <c r="J7" s="379"/>
      <c r="K7" s="379"/>
      <c r="L7" s="379"/>
      <c r="M7" s="379"/>
      <c r="N7" s="379"/>
      <c r="O7" s="379"/>
      <c r="P7" s="379"/>
      <c r="Q7" s="383"/>
      <c r="R7" s="383"/>
    </row>
    <row r="8" s="373" customFormat="1" spans="1:18">
      <c r="A8" s="384"/>
      <c r="B8" s="385"/>
      <c r="C8" s="381" t="s">
        <v>94</v>
      </c>
      <c r="D8" s="382">
        <v>45996</v>
      </c>
      <c r="E8" s="382">
        <v>45997</v>
      </c>
      <c r="F8" s="382">
        <v>45998</v>
      </c>
      <c r="G8" s="382">
        <v>45999</v>
      </c>
      <c r="H8" s="382">
        <v>46000</v>
      </c>
      <c r="I8" s="382">
        <v>46001</v>
      </c>
      <c r="J8" s="379"/>
      <c r="K8" s="379"/>
      <c r="L8" s="379"/>
      <c r="M8" s="379"/>
      <c r="N8" s="379"/>
      <c r="O8" s="379"/>
      <c r="P8" s="379"/>
      <c r="Q8" s="383"/>
      <c r="R8" s="383"/>
    </row>
    <row r="9" s="373" customFormat="1" spans="1:18">
      <c r="A9" s="380" t="s">
        <v>99</v>
      </c>
      <c r="B9" s="381" t="s">
        <v>100</v>
      </c>
      <c r="C9" s="381" t="s">
        <v>93</v>
      </c>
      <c r="D9" s="382">
        <v>45992</v>
      </c>
      <c r="E9" s="382">
        <v>45993</v>
      </c>
      <c r="F9" s="382">
        <v>45994</v>
      </c>
      <c r="G9" s="382">
        <v>45995</v>
      </c>
      <c r="H9" s="382">
        <v>45996</v>
      </c>
      <c r="I9" s="382">
        <v>45997</v>
      </c>
      <c r="J9" s="379"/>
      <c r="K9" s="379"/>
      <c r="L9" s="379"/>
      <c r="M9" s="379"/>
      <c r="N9" s="379"/>
      <c r="O9" s="379"/>
      <c r="P9" s="379"/>
      <c r="Q9" s="383"/>
      <c r="R9" s="383"/>
    </row>
    <row r="10" s="373" customFormat="1" spans="1:18">
      <c r="A10" s="384"/>
      <c r="B10" s="385"/>
      <c r="C10" s="381" t="s">
        <v>94</v>
      </c>
      <c r="D10" s="382">
        <v>45996</v>
      </c>
      <c r="E10" s="382">
        <v>45997</v>
      </c>
      <c r="F10" s="382">
        <v>45998</v>
      </c>
      <c r="G10" s="382">
        <v>45999</v>
      </c>
      <c r="H10" s="382">
        <v>45970</v>
      </c>
      <c r="I10" s="382">
        <v>46001</v>
      </c>
      <c r="J10" s="379"/>
      <c r="K10" s="379"/>
      <c r="L10" s="379"/>
      <c r="M10" s="379"/>
      <c r="N10" s="379"/>
      <c r="O10" s="379"/>
      <c r="P10" s="379"/>
      <c r="Q10" s="383"/>
      <c r="R10" s="383"/>
    </row>
    <row r="11" s="373" customFormat="1" spans="1:18">
      <c r="A11" s="386" t="s">
        <v>101</v>
      </c>
      <c r="B11" s="381" t="s">
        <v>102</v>
      </c>
      <c r="C11" s="381" t="s">
        <v>93</v>
      </c>
      <c r="D11" s="382">
        <v>45992</v>
      </c>
      <c r="E11" s="382">
        <v>45993</v>
      </c>
      <c r="F11" s="382">
        <v>45994</v>
      </c>
      <c r="G11" s="382">
        <v>45995</v>
      </c>
      <c r="H11" s="382">
        <v>45996</v>
      </c>
      <c r="I11" s="382">
        <v>45997</v>
      </c>
      <c r="J11" s="379"/>
      <c r="K11" s="379"/>
      <c r="L11" s="379"/>
      <c r="M11" s="379"/>
      <c r="N11" s="379"/>
      <c r="O11" s="379"/>
      <c r="P11" s="379"/>
      <c r="Q11" s="383"/>
      <c r="R11" s="383"/>
    </row>
    <row r="12" s="373" customFormat="1" spans="1:18">
      <c r="A12" s="387"/>
      <c r="B12" s="385"/>
      <c r="C12" s="381" t="s">
        <v>94</v>
      </c>
      <c r="D12" s="382">
        <v>45996</v>
      </c>
      <c r="E12" s="382">
        <v>45997</v>
      </c>
      <c r="F12" s="382">
        <v>45998</v>
      </c>
      <c r="G12" s="382">
        <v>45999</v>
      </c>
      <c r="H12" s="382">
        <v>46000</v>
      </c>
      <c r="I12" s="382">
        <v>46001</v>
      </c>
      <c r="J12" s="379"/>
      <c r="K12" s="379"/>
      <c r="L12" s="379"/>
      <c r="M12" s="379"/>
      <c r="N12" s="379"/>
      <c r="O12" s="379"/>
      <c r="P12" s="379"/>
      <c r="Q12" s="383"/>
      <c r="R12" s="383"/>
    </row>
    <row r="13" s="373" customFormat="1" spans="1:18">
      <c r="A13" s="380" t="s">
        <v>103</v>
      </c>
      <c r="B13" s="381" t="s">
        <v>104</v>
      </c>
      <c r="C13" s="381" t="s">
        <v>93</v>
      </c>
      <c r="D13" s="382"/>
      <c r="E13" s="382">
        <v>45993</v>
      </c>
      <c r="F13" s="382">
        <v>45994</v>
      </c>
      <c r="G13" s="382">
        <v>45995</v>
      </c>
      <c r="H13" s="382">
        <v>45996</v>
      </c>
      <c r="I13" s="382">
        <v>45997</v>
      </c>
      <c r="J13" s="379"/>
      <c r="K13" s="379"/>
      <c r="L13" s="379"/>
      <c r="M13" s="379"/>
      <c r="N13" s="379"/>
      <c r="O13" s="379"/>
      <c r="P13" s="379"/>
    </row>
    <row r="14" s="373" customFormat="1" spans="1:18">
      <c r="A14" s="384"/>
      <c r="B14" s="385"/>
      <c r="C14" s="381" t="s">
        <v>94</v>
      </c>
      <c r="D14" s="382"/>
      <c r="E14" s="382">
        <v>45997</v>
      </c>
      <c r="F14" s="382">
        <v>45998</v>
      </c>
      <c r="G14" s="382">
        <v>45999</v>
      </c>
      <c r="H14" s="382">
        <v>46000</v>
      </c>
      <c r="I14" s="382">
        <v>46001</v>
      </c>
      <c r="J14" s="379"/>
      <c r="K14" s="379"/>
      <c r="L14" s="379"/>
      <c r="M14" s="379"/>
      <c r="N14" s="379"/>
      <c r="O14" s="379"/>
      <c r="P14" s="379"/>
    </row>
    <row r="15" s="373" customFormat="1" ht="35.25" spans="1:18">
      <c r="A15" s="388" t="s">
        <v>105</v>
      </c>
      <c r="B15" s="389"/>
      <c r="C15" s="389"/>
      <c r="D15" s="389"/>
      <c r="E15" s="389"/>
      <c r="F15" s="389"/>
      <c r="G15" s="389"/>
      <c r="H15" s="389"/>
      <c r="I15" s="389"/>
      <c r="J15" s="379"/>
      <c r="L15" s="379"/>
      <c r="M15" s="379"/>
      <c r="N15" s="379"/>
      <c r="O15" s="379"/>
      <c r="P15" s="379"/>
    </row>
    <row r="16" s="373" customFormat="1" spans="1:18">
      <c r="A16" s="380" t="s">
        <v>82</v>
      </c>
      <c r="B16" s="380" t="s">
        <v>83</v>
      </c>
      <c r="C16" s="380" t="s">
        <v>84</v>
      </c>
      <c r="D16" s="390" t="s">
        <v>85</v>
      </c>
      <c r="E16" s="390" t="s">
        <v>86</v>
      </c>
      <c r="F16" s="390" t="s">
        <v>87</v>
      </c>
      <c r="G16" s="390" t="s">
        <v>88</v>
      </c>
      <c r="H16" s="390" t="s">
        <v>89</v>
      </c>
      <c r="I16" s="390" t="s">
        <v>90</v>
      </c>
      <c r="J16" s="379"/>
      <c r="K16" s="379"/>
      <c r="L16" s="379"/>
      <c r="M16" s="379"/>
      <c r="N16" s="379"/>
      <c r="O16" s="379"/>
      <c r="P16" s="379"/>
    </row>
    <row r="17" s="373" customFormat="1" spans="1:16">
      <c r="A17" s="386" t="s">
        <v>91</v>
      </c>
      <c r="B17" s="381" t="s">
        <v>106</v>
      </c>
      <c r="C17" s="381" t="s">
        <v>93</v>
      </c>
      <c r="D17" s="382">
        <v>45992</v>
      </c>
      <c r="E17" s="382">
        <v>45993</v>
      </c>
      <c r="F17" s="382">
        <v>45994</v>
      </c>
      <c r="G17" s="382">
        <v>45995</v>
      </c>
      <c r="H17" s="382">
        <v>45996</v>
      </c>
      <c r="I17" s="382">
        <v>45997</v>
      </c>
      <c r="J17" s="379"/>
      <c r="K17" s="379"/>
      <c r="L17" s="379"/>
      <c r="M17" s="379"/>
      <c r="N17" s="379"/>
      <c r="O17" s="379"/>
      <c r="P17" s="379"/>
    </row>
    <row r="18" s="373" customFormat="1" spans="1:16">
      <c r="A18" s="386"/>
      <c r="B18" s="381"/>
      <c r="C18" s="381" t="s">
        <v>94</v>
      </c>
      <c r="D18" s="382">
        <v>45994</v>
      </c>
      <c r="E18" s="382">
        <v>45995</v>
      </c>
      <c r="F18" s="382">
        <v>45997</v>
      </c>
      <c r="G18" s="382">
        <v>45997</v>
      </c>
      <c r="H18" s="382">
        <v>45967</v>
      </c>
      <c r="I18" s="382">
        <v>46001</v>
      </c>
      <c r="J18" s="379"/>
      <c r="K18" s="379"/>
      <c r="L18" s="379"/>
      <c r="M18" s="379"/>
      <c r="N18" s="379"/>
      <c r="O18" s="379"/>
      <c r="P18" s="379"/>
    </row>
    <row r="19" s="373" customFormat="1" spans="1:16">
      <c r="A19" s="386" t="s">
        <v>107</v>
      </c>
      <c r="B19" s="381" t="s">
        <v>108</v>
      </c>
      <c r="C19" s="381" t="s">
        <v>93</v>
      </c>
      <c r="D19" s="382">
        <v>45992</v>
      </c>
      <c r="E19" s="382">
        <v>45993</v>
      </c>
      <c r="F19" s="382">
        <v>45994</v>
      </c>
      <c r="G19" s="382">
        <v>45995</v>
      </c>
      <c r="H19" s="382">
        <v>45996</v>
      </c>
      <c r="I19" s="382">
        <v>45997</v>
      </c>
      <c r="J19" s="379"/>
      <c r="K19" s="379"/>
      <c r="L19" s="379"/>
      <c r="M19" s="379"/>
      <c r="N19" s="379"/>
      <c r="O19" s="379"/>
      <c r="P19" s="379"/>
    </row>
    <row r="20" s="373" customFormat="1" spans="1:16">
      <c r="A20" s="386"/>
      <c r="B20" s="381"/>
      <c r="C20" s="381" t="s">
        <v>94</v>
      </c>
      <c r="D20" s="382">
        <v>45996</v>
      </c>
      <c r="E20" s="382">
        <v>45997</v>
      </c>
      <c r="F20" s="382">
        <v>45998</v>
      </c>
      <c r="G20" s="382">
        <v>45999</v>
      </c>
      <c r="H20" s="382">
        <v>45970</v>
      </c>
      <c r="I20" s="382">
        <v>46001</v>
      </c>
      <c r="J20" s="379"/>
      <c r="K20" s="379"/>
      <c r="L20" s="379"/>
      <c r="M20" s="379"/>
      <c r="N20" s="379"/>
      <c r="O20" s="379"/>
      <c r="P20" s="379"/>
    </row>
    <row r="21" s="373" customFormat="1" spans="1:16">
      <c r="A21" s="386" t="s">
        <v>97</v>
      </c>
      <c r="B21" s="381" t="s">
        <v>109</v>
      </c>
      <c r="C21" s="381" t="s">
        <v>93</v>
      </c>
      <c r="D21" s="382">
        <v>45992</v>
      </c>
      <c r="E21" s="382">
        <v>45993</v>
      </c>
      <c r="F21" s="382">
        <v>45994</v>
      </c>
      <c r="G21" s="382">
        <v>45995</v>
      </c>
      <c r="H21" s="382">
        <v>45996</v>
      </c>
      <c r="I21" s="382">
        <v>45997</v>
      </c>
      <c r="J21" s="379"/>
      <c r="K21" s="379"/>
      <c r="L21" s="379"/>
      <c r="M21" s="379"/>
      <c r="N21" s="379"/>
      <c r="O21" s="379"/>
      <c r="P21" s="379"/>
    </row>
    <row r="22" s="373" customFormat="1" spans="1:16">
      <c r="A22" s="386"/>
      <c r="B22" s="381"/>
      <c r="C22" s="381" t="s">
        <v>94</v>
      </c>
      <c r="D22" s="382">
        <v>45996</v>
      </c>
      <c r="E22" s="382">
        <v>45997</v>
      </c>
      <c r="F22" s="382">
        <v>45998</v>
      </c>
      <c r="G22" s="382">
        <v>45999</v>
      </c>
      <c r="H22" s="382">
        <v>46000</v>
      </c>
      <c r="I22" s="382">
        <v>46001</v>
      </c>
      <c r="J22" s="379"/>
      <c r="K22" s="379"/>
      <c r="L22" s="379"/>
      <c r="M22" s="379"/>
      <c r="N22" s="379"/>
      <c r="O22" s="379"/>
      <c r="P22" s="379"/>
    </row>
    <row r="23" s="373" customFormat="1" spans="1:16">
      <c r="A23" s="386" t="s">
        <v>110</v>
      </c>
      <c r="B23" s="381" t="s">
        <v>111</v>
      </c>
      <c r="C23" s="381" t="s">
        <v>93</v>
      </c>
      <c r="D23" s="382"/>
      <c r="E23" s="382">
        <v>45993</v>
      </c>
      <c r="F23" s="382">
        <v>45994</v>
      </c>
      <c r="G23" s="382">
        <v>45995</v>
      </c>
      <c r="H23" s="382">
        <v>45996</v>
      </c>
      <c r="I23" s="382">
        <v>45997</v>
      </c>
      <c r="J23" s="379"/>
      <c r="K23" s="379"/>
      <c r="L23" s="379"/>
      <c r="M23" s="379"/>
      <c r="N23" s="379"/>
      <c r="O23" s="379"/>
      <c r="P23" s="379"/>
    </row>
    <row r="24" s="373" customFormat="1" spans="1:16">
      <c r="A24" s="386"/>
      <c r="B24" s="381"/>
      <c r="C24" s="381" t="s">
        <v>94</v>
      </c>
      <c r="D24" s="382"/>
      <c r="E24" s="382">
        <v>45997</v>
      </c>
      <c r="F24" s="382">
        <v>45998</v>
      </c>
      <c r="G24" s="382">
        <v>45999</v>
      </c>
      <c r="H24" s="382">
        <v>46000</v>
      </c>
      <c r="I24" s="382">
        <v>46001</v>
      </c>
      <c r="J24" s="379"/>
      <c r="K24" s="379"/>
      <c r="L24" s="379"/>
      <c r="M24" s="379"/>
      <c r="N24" s="379"/>
      <c r="O24" s="379"/>
      <c r="P24" s="379"/>
    </row>
    <row r="25" s="373" customFormat="1" ht="31.5" spans="1:16">
      <c r="A25" s="391" t="s">
        <v>112</v>
      </c>
      <c r="B25" s="392"/>
      <c r="C25" s="392"/>
      <c r="D25" s="392"/>
      <c r="E25" s="392"/>
      <c r="F25" s="392"/>
      <c r="G25" s="392"/>
      <c r="H25" s="392"/>
      <c r="I25" s="392"/>
      <c r="J25" s="379"/>
      <c r="K25" s="379"/>
      <c r="L25" s="379"/>
      <c r="M25" s="379"/>
      <c r="N25" s="379"/>
      <c r="P25" s="379"/>
    </row>
    <row r="26" s="373" customFormat="1" ht="51" spans="1:16">
      <c r="A26" s="380" t="s">
        <v>113</v>
      </c>
      <c r="B26" s="380" t="s">
        <v>114</v>
      </c>
      <c r="C26" s="380" t="s">
        <v>115</v>
      </c>
      <c r="D26" s="380" t="s">
        <v>116</v>
      </c>
      <c r="E26" s="380" t="s">
        <v>117</v>
      </c>
      <c r="F26" s="380" t="s">
        <v>6</v>
      </c>
      <c r="G26" s="384"/>
      <c r="H26" s="384"/>
      <c r="I26" s="384"/>
      <c r="J26" s="379"/>
      <c r="K26" s="379"/>
      <c r="L26" s="379"/>
      <c r="M26" s="379"/>
      <c r="N26" s="379"/>
      <c r="O26" s="379"/>
      <c r="P26" s="379"/>
    </row>
    <row r="27" s="373" customFormat="1" ht="68" customHeight="1" spans="1:16">
      <c r="A27" s="382" t="s">
        <v>118</v>
      </c>
      <c r="B27" s="382" t="s">
        <v>119</v>
      </c>
      <c r="C27" s="382">
        <v>45996</v>
      </c>
      <c r="D27" s="382">
        <v>45998</v>
      </c>
      <c r="E27" s="382">
        <v>46033</v>
      </c>
      <c r="F27" s="393" t="s">
        <v>120</v>
      </c>
      <c r="G27" s="393"/>
      <c r="H27" s="393"/>
      <c r="I27" s="393"/>
      <c r="J27" s="379"/>
      <c r="K27" s="379"/>
      <c r="L27" s="379"/>
      <c r="M27" s="379"/>
      <c r="N27" s="379"/>
      <c r="O27" s="379"/>
      <c r="P27" s="379"/>
    </row>
    <row r="28" s="373" customFormat="1" ht="73" customHeight="1" spans="1:16">
      <c r="A28" s="382" t="s">
        <v>121</v>
      </c>
      <c r="B28" s="382" t="s">
        <v>122</v>
      </c>
      <c r="C28" s="382">
        <v>45997</v>
      </c>
      <c r="D28" s="382">
        <v>46001</v>
      </c>
      <c r="E28" s="382">
        <v>46035</v>
      </c>
      <c r="F28" s="393"/>
      <c r="G28" s="393"/>
      <c r="H28" s="393"/>
      <c r="I28" s="393"/>
      <c r="J28" s="379"/>
      <c r="K28" s="379"/>
      <c r="L28" s="379"/>
      <c r="M28" s="379"/>
      <c r="N28" s="379"/>
      <c r="O28" s="379"/>
      <c r="P28" s="379"/>
    </row>
    <row r="29" s="373" customFormat="1" ht="30" customHeight="1" spans="1:16">
      <c r="A29" s="394" t="s">
        <v>123</v>
      </c>
      <c r="B29" s="395"/>
      <c r="C29" s="395"/>
      <c r="D29" s="395"/>
      <c r="E29" s="395"/>
      <c r="F29" s="395"/>
      <c r="G29" s="395"/>
      <c r="H29" s="395"/>
      <c r="I29" s="395"/>
    </row>
    <row r="31" ht="24" customHeight="1" spans="1:16">
      <c r="B31" s="396"/>
    </row>
    <row r="32" ht="24" customHeight="1" spans="1:16">
      <c r="B32" s="396"/>
    </row>
    <row r="33" ht="24" customHeight="1" spans="2:2">
      <c r="B33" s="396"/>
    </row>
    <row r="34" ht="24" customHeight="1" spans="2:2">
      <c r="B34" s="396"/>
    </row>
    <row r="35" ht="24" customHeight="1"/>
    <row r="36" ht="24" customHeight="1"/>
    <row r="37" ht="24" customHeight="1"/>
    <row r="38" ht="24" customHeight="1"/>
  </sheetData>
  <mergeCells count="26">
    <mergeCell ref="A1:I1"/>
    <mergeCell ref="A15:I15"/>
    <mergeCell ref="A25:I25"/>
    <mergeCell ref="F26:I26"/>
    <mergeCell ref="A29:I29"/>
    <mergeCell ref="A3:A4"/>
    <mergeCell ref="A5:A6"/>
    <mergeCell ref="A7:A8"/>
    <mergeCell ref="A9:A10"/>
    <mergeCell ref="A11:A12"/>
    <mergeCell ref="A13:A14"/>
    <mergeCell ref="A17:A18"/>
    <mergeCell ref="A19:A20"/>
    <mergeCell ref="A21:A22"/>
    <mergeCell ref="A23:A24"/>
    <mergeCell ref="B3:B4"/>
    <mergeCell ref="B5:B6"/>
    <mergeCell ref="B7:B8"/>
    <mergeCell ref="B9:B10"/>
    <mergeCell ref="B11:B12"/>
    <mergeCell ref="B13:B14"/>
    <mergeCell ref="B17:B18"/>
    <mergeCell ref="B19:B20"/>
    <mergeCell ref="B21:B22"/>
    <mergeCell ref="B23:B24"/>
    <mergeCell ref="F27:I2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G22"/>
  <sheetViews>
    <sheetView workbookViewId="0">
      <selection activeCell="A1" sqref="$A1:$XFD1"/>
    </sheetView>
  </sheetViews>
  <sheetFormatPr defaultColWidth="9" defaultRowHeight="13.5" outlineLevelCol="6"/>
  <cols>
    <col min="1" max="1" width="17.6666666666667" customWidth="1"/>
    <col min="2" max="2" width="20.3333333333333" customWidth="1"/>
    <col min="3" max="3" width="14.4666666666667" customWidth="1"/>
    <col min="4" max="4" width="19.7333333333333" customWidth="1"/>
    <col min="5" max="5" width="18" customWidth="1"/>
    <col min="6" max="6" width="19.4" customWidth="1"/>
    <col min="7" max="7" width="65.1416666666667" customWidth="1"/>
    <col min="8" max="8" width="11.6666666666667" customWidth="1"/>
    <col min="9" max="9" width="12.6666666666667" customWidth="1"/>
    <col min="10" max="10" width="11.1416666666667" customWidth="1"/>
    <col min="11" max="11" width="10.7333333333333" customWidth="1"/>
    <col min="12" max="12" width="11.1416666666667" customWidth="1"/>
    <col min="15" max="15" width="10.7333333333333" customWidth="1"/>
  </cols>
  <sheetData>
    <row r="1" ht="54" customHeight="1" spans="1:7">
      <c r="A1" s="367" t="s">
        <v>124</v>
      </c>
      <c r="B1" s="367"/>
      <c r="C1" s="367"/>
      <c r="D1" s="367"/>
      <c r="E1" s="367"/>
      <c r="F1" s="367"/>
      <c r="G1" s="367"/>
    </row>
    <row r="2" ht="39" customHeight="1" spans="1:7">
      <c r="A2" s="368" t="s">
        <v>0</v>
      </c>
      <c r="B2" s="368" t="s">
        <v>125</v>
      </c>
      <c r="C2" s="368" t="s">
        <v>126</v>
      </c>
      <c r="D2" s="368" t="s">
        <v>127</v>
      </c>
      <c r="E2" s="368" t="s">
        <v>6</v>
      </c>
      <c r="F2" s="368"/>
      <c r="G2" s="368"/>
    </row>
    <row r="3" ht="39" customHeight="1" spans="1:7">
      <c r="A3" s="368">
        <v>1</v>
      </c>
      <c r="B3" s="368" t="s">
        <v>128</v>
      </c>
      <c r="C3" s="368" t="s">
        <v>129</v>
      </c>
      <c r="D3" s="368">
        <v>20</v>
      </c>
      <c r="E3" s="368" t="s">
        <v>130</v>
      </c>
      <c r="F3" s="368"/>
      <c r="G3" s="368"/>
    </row>
    <row r="4" ht="39" customHeight="1" spans="1:7">
      <c r="A4" s="368">
        <v>2</v>
      </c>
      <c r="B4" s="368" t="s">
        <v>131</v>
      </c>
      <c r="C4" s="368" t="s">
        <v>129</v>
      </c>
      <c r="D4" s="368">
        <v>20</v>
      </c>
      <c r="E4" s="368" t="s">
        <v>132</v>
      </c>
      <c r="F4" s="368"/>
      <c r="G4" s="368"/>
    </row>
    <row r="5" ht="39" customHeight="1" spans="1:7">
      <c r="A5" s="368">
        <v>3</v>
      </c>
      <c r="B5" s="368" t="s">
        <v>133</v>
      </c>
      <c r="C5" s="368" t="s">
        <v>134</v>
      </c>
      <c r="D5" s="368">
        <v>4</v>
      </c>
      <c r="E5" s="368" t="s">
        <v>135</v>
      </c>
      <c r="F5" s="368"/>
      <c r="G5" s="368"/>
    </row>
    <row r="6" ht="39" customHeight="1" spans="1:7">
      <c r="A6" s="368">
        <v>4</v>
      </c>
      <c r="B6" s="368" t="s">
        <v>136</v>
      </c>
      <c r="C6" s="368" t="s">
        <v>137</v>
      </c>
      <c r="D6" s="368">
        <v>4</v>
      </c>
      <c r="E6" s="368" t="s">
        <v>138</v>
      </c>
      <c r="F6" s="368"/>
      <c r="G6" s="368"/>
    </row>
    <row r="7" ht="39" customHeight="1" spans="1:7">
      <c r="A7" s="368"/>
      <c r="B7" s="368"/>
      <c r="C7" s="368" t="s">
        <v>137</v>
      </c>
      <c r="D7" s="368">
        <v>5</v>
      </c>
      <c r="E7" s="368" t="s">
        <v>139</v>
      </c>
      <c r="F7" s="368"/>
      <c r="G7" s="368"/>
    </row>
    <row r="8" ht="39" customHeight="1" spans="1:7">
      <c r="A8" s="368">
        <v>5</v>
      </c>
      <c r="B8" s="368" t="s">
        <v>140</v>
      </c>
      <c r="C8" s="368" t="s">
        <v>129</v>
      </c>
      <c r="D8" s="368">
        <v>3</v>
      </c>
      <c r="E8" s="368" t="s">
        <v>141</v>
      </c>
      <c r="F8" s="368"/>
      <c r="G8" s="368"/>
    </row>
    <row r="9" ht="39" customHeight="1" spans="1:7">
      <c r="A9" s="368">
        <v>6</v>
      </c>
      <c r="B9" s="368" t="s">
        <v>142</v>
      </c>
      <c r="C9" s="368" t="s">
        <v>129</v>
      </c>
      <c r="D9" s="368">
        <v>10</v>
      </c>
      <c r="E9" s="368" t="s">
        <v>143</v>
      </c>
      <c r="F9" s="368"/>
      <c r="G9" s="368"/>
    </row>
    <row r="10" ht="63" customHeight="1" spans="1:7">
      <c r="A10" s="368">
        <v>7</v>
      </c>
      <c r="B10" s="368" t="s">
        <v>144</v>
      </c>
      <c r="C10" s="368" t="s">
        <v>129</v>
      </c>
      <c r="D10" s="368">
        <v>20</v>
      </c>
      <c r="E10" s="369" t="s">
        <v>145</v>
      </c>
      <c r="F10" s="369"/>
      <c r="G10" s="369"/>
    </row>
    <row r="11" ht="63" customHeight="1" spans="1:7">
      <c r="A11" s="368">
        <v>8</v>
      </c>
      <c r="B11" s="368" t="s">
        <v>146</v>
      </c>
      <c r="C11" s="368" t="s">
        <v>129</v>
      </c>
      <c r="D11" s="368">
        <v>35</v>
      </c>
      <c r="E11" s="369" t="s">
        <v>147</v>
      </c>
      <c r="F11" s="369"/>
      <c r="G11" s="369"/>
    </row>
    <row r="12" ht="57" customHeight="1" spans="1:7">
      <c r="A12" s="368">
        <v>9</v>
      </c>
      <c r="B12" s="368" t="s">
        <v>148</v>
      </c>
      <c r="C12" s="368" t="s">
        <v>129</v>
      </c>
      <c r="D12" s="368">
        <v>50</v>
      </c>
      <c r="E12" s="369" t="s">
        <v>149</v>
      </c>
      <c r="F12" s="368"/>
      <c r="G12" s="368"/>
    </row>
    <row r="13" ht="39" customHeight="1" spans="1:7">
      <c r="A13" s="368">
        <v>10</v>
      </c>
      <c r="B13" s="368" t="s">
        <v>150</v>
      </c>
      <c r="C13" s="368" t="s">
        <v>129</v>
      </c>
      <c r="D13" s="368">
        <v>10</v>
      </c>
      <c r="E13" s="369" t="s">
        <v>151</v>
      </c>
      <c r="F13" s="369"/>
      <c r="G13" s="369"/>
    </row>
    <row r="14" ht="39" customHeight="1" spans="1:7">
      <c r="A14" s="368">
        <v>11</v>
      </c>
      <c r="B14" s="368" t="s">
        <v>152</v>
      </c>
      <c r="C14" s="368" t="s">
        <v>153</v>
      </c>
      <c r="D14" s="370" t="s">
        <v>154</v>
      </c>
      <c r="E14" s="369" t="s">
        <v>155</v>
      </c>
      <c r="F14" s="368"/>
      <c r="G14" s="368"/>
    </row>
    <row r="15" ht="39" customHeight="1" spans="1:7">
      <c r="A15" s="368"/>
      <c r="B15" s="368"/>
      <c r="C15" s="368"/>
      <c r="D15" s="370" t="s">
        <v>156</v>
      </c>
      <c r="E15" s="368"/>
      <c r="F15" s="368"/>
      <c r="G15" s="368"/>
    </row>
    <row r="16" ht="39" customHeight="1" spans="1:7">
      <c r="A16" s="368"/>
      <c r="B16" s="368"/>
      <c r="C16" s="368"/>
      <c r="D16" s="370" t="s">
        <v>157</v>
      </c>
      <c r="E16" s="368"/>
      <c r="F16" s="368"/>
      <c r="G16" s="368"/>
    </row>
    <row r="17" ht="39" customHeight="1" spans="1:7">
      <c r="A17" s="368"/>
      <c r="B17" s="368"/>
      <c r="C17" s="368"/>
      <c r="D17" s="370" t="s">
        <v>158</v>
      </c>
      <c r="E17" s="368"/>
      <c r="F17" s="368"/>
      <c r="G17" s="368"/>
    </row>
    <row r="18" ht="39" customHeight="1" spans="1:7">
      <c r="A18" s="150" t="s">
        <v>159</v>
      </c>
      <c r="B18" s="371" t="s">
        <v>160</v>
      </c>
      <c r="C18" s="372"/>
      <c r="D18" s="372"/>
      <c r="E18" s="372"/>
      <c r="F18" s="372"/>
      <c r="G18" s="372"/>
    </row>
    <row r="19" ht="39" customHeight="1" spans="1:7">
      <c r="A19" s="157"/>
      <c r="B19" s="324" t="s">
        <v>161</v>
      </c>
      <c r="C19" s="176"/>
      <c r="D19" s="176"/>
      <c r="E19" s="176"/>
      <c r="F19" s="176"/>
      <c r="G19" s="176"/>
    </row>
    <row r="20" ht="39" customHeight="1" spans="1:7">
      <c r="A20" s="157"/>
      <c r="B20" s="324" t="s">
        <v>162</v>
      </c>
      <c r="C20" s="176"/>
      <c r="D20" s="176"/>
      <c r="E20" s="176"/>
      <c r="F20" s="176"/>
      <c r="G20" s="176"/>
    </row>
    <row r="21" ht="39" customHeight="1" spans="1:7">
      <c r="A21" s="157"/>
      <c r="B21" s="324" t="s">
        <v>163</v>
      </c>
      <c r="C21" s="176"/>
      <c r="D21" s="176"/>
      <c r="E21" s="176"/>
      <c r="F21" s="176"/>
      <c r="G21" s="176"/>
    </row>
    <row r="22" ht="39" customHeight="1" spans="1:7">
      <c r="A22" s="157"/>
      <c r="B22" s="324" t="s">
        <v>164</v>
      </c>
      <c r="C22" s="176"/>
      <c r="D22" s="176"/>
      <c r="E22" s="176"/>
      <c r="F22" s="176"/>
      <c r="G22" s="176"/>
    </row>
  </sheetData>
  <mergeCells count="25">
    <mergeCell ref="A1:G1"/>
    <mergeCell ref="E2:G2"/>
    <mergeCell ref="E3:G3"/>
    <mergeCell ref="E4:G4"/>
    <mergeCell ref="E5:G5"/>
    <mergeCell ref="E6:G6"/>
    <mergeCell ref="E7:G7"/>
    <mergeCell ref="E8:G8"/>
    <mergeCell ref="E9:G9"/>
    <mergeCell ref="E10:G10"/>
    <mergeCell ref="E11:G11"/>
    <mergeCell ref="E12:G12"/>
    <mergeCell ref="E13:G13"/>
    <mergeCell ref="B18:G18"/>
    <mergeCell ref="B19:G19"/>
    <mergeCell ref="B20:G20"/>
    <mergeCell ref="B21:G21"/>
    <mergeCell ref="B22:G22"/>
    <mergeCell ref="A6:A7"/>
    <mergeCell ref="A14:A17"/>
    <mergeCell ref="A18:A22"/>
    <mergeCell ref="B6:B7"/>
    <mergeCell ref="B14:B17"/>
    <mergeCell ref="C14:C17"/>
    <mergeCell ref="E14:G1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sheetPr>
  <dimension ref="A1:H36"/>
  <sheetViews>
    <sheetView workbookViewId="0">
      <selection activeCell="A1" sqref="$A1:$XFD1"/>
    </sheetView>
  </sheetViews>
  <sheetFormatPr defaultColWidth="9" defaultRowHeight="13.5" outlineLevelCol="7"/>
  <cols>
    <col min="1" max="1" width="26.6666666666667" customWidth="1"/>
    <col min="2" max="2" width="13.1416666666667" customWidth="1"/>
    <col min="3" max="3" width="13.6666666666667" customWidth="1"/>
    <col min="4" max="4" width="13.7333333333333" customWidth="1"/>
    <col min="5" max="5" width="14.2666666666667" customWidth="1"/>
    <col min="6" max="6" width="14.6666666666667" customWidth="1"/>
    <col min="7" max="7" width="14.7333333333333" customWidth="1"/>
    <col min="8" max="8" width="41.7333333333333" customWidth="1"/>
  </cols>
  <sheetData>
    <row r="1" ht="40" customHeight="1" spans="1:8">
      <c r="A1" s="123" t="s">
        <v>165</v>
      </c>
      <c r="B1" s="123"/>
      <c r="C1" s="123"/>
      <c r="D1" s="123"/>
      <c r="E1" s="123"/>
      <c r="F1" s="123"/>
      <c r="G1" s="123"/>
      <c r="H1" s="123"/>
    </row>
    <row r="2" ht="23.25" spans="1:8">
      <c r="A2" s="124" t="s">
        <v>83</v>
      </c>
      <c r="B2" s="124" t="s">
        <v>166</v>
      </c>
      <c r="C2" s="124" t="s">
        <v>167</v>
      </c>
      <c r="D2" s="125" t="s">
        <v>168</v>
      </c>
      <c r="E2" s="124" t="s">
        <v>169</v>
      </c>
      <c r="F2" s="124" t="s">
        <v>170</v>
      </c>
      <c r="G2" s="124" t="s">
        <v>171</v>
      </c>
      <c r="H2" s="124" t="s">
        <v>6</v>
      </c>
    </row>
    <row r="3" ht="25.05" customHeight="1" spans="1:8">
      <c r="A3" s="137" t="s">
        <v>172</v>
      </c>
      <c r="B3" s="361">
        <v>59</v>
      </c>
      <c r="C3" s="361">
        <v>57</v>
      </c>
      <c r="D3" s="361">
        <v>55</v>
      </c>
      <c r="E3" s="361">
        <v>53</v>
      </c>
      <c r="F3" s="362">
        <v>52</v>
      </c>
      <c r="G3" s="362">
        <v>52</v>
      </c>
      <c r="H3" s="192" t="s">
        <v>173</v>
      </c>
    </row>
    <row r="4" ht="25.05" customHeight="1" spans="1:8">
      <c r="A4" s="137" t="s">
        <v>174</v>
      </c>
      <c r="B4" s="361">
        <v>54</v>
      </c>
      <c r="C4" s="361">
        <v>52</v>
      </c>
      <c r="D4" s="361">
        <v>50</v>
      </c>
      <c r="E4" s="361">
        <v>48</v>
      </c>
      <c r="F4" s="362">
        <v>47</v>
      </c>
      <c r="G4" s="362">
        <v>47</v>
      </c>
      <c r="H4" s="195"/>
    </row>
    <row r="5" ht="78" customHeight="1" spans="1:8">
      <c r="A5" s="159" t="s">
        <v>175</v>
      </c>
      <c r="B5" s="159"/>
      <c r="C5" s="159"/>
      <c r="D5" s="159"/>
      <c r="E5" s="159"/>
      <c r="F5" s="159"/>
      <c r="G5" s="159"/>
      <c r="H5" s="159"/>
    </row>
    <row r="6" ht="80" customHeight="1" spans="1:8">
      <c r="A6" s="270" t="s">
        <v>176</v>
      </c>
      <c r="B6" s="74" t="s">
        <v>177</v>
      </c>
      <c r="C6" s="74"/>
      <c r="D6" s="74"/>
      <c r="E6" s="74"/>
      <c r="F6" s="74" t="s">
        <v>178</v>
      </c>
      <c r="G6" s="271"/>
      <c r="H6" s="271"/>
    </row>
    <row r="7" ht="75" customHeight="1" spans="1:8">
      <c r="A7" s="363" t="s">
        <v>179</v>
      </c>
      <c r="B7" s="258"/>
      <c r="C7" s="258"/>
      <c r="D7" s="258"/>
      <c r="E7" s="258"/>
      <c r="F7" s="258"/>
      <c r="G7" s="258"/>
      <c r="H7" s="259"/>
    </row>
    <row r="8" ht="40" customHeight="1" spans="1:8">
      <c r="A8" s="123" t="s">
        <v>180</v>
      </c>
      <c r="B8" s="123"/>
      <c r="C8" s="123"/>
      <c r="D8" s="123"/>
      <c r="E8" s="123"/>
      <c r="F8" s="123"/>
      <c r="G8" s="123"/>
      <c r="H8" s="123"/>
    </row>
    <row r="9" ht="23.25" spans="1:8">
      <c r="A9" s="124" t="s">
        <v>83</v>
      </c>
      <c r="B9" s="124" t="s">
        <v>166</v>
      </c>
      <c r="C9" s="124" t="s">
        <v>167</v>
      </c>
      <c r="D9" s="125" t="s">
        <v>168</v>
      </c>
      <c r="E9" s="124" t="s">
        <v>169</v>
      </c>
      <c r="F9" s="124" t="s">
        <v>170</v>
      </c>
      <c r="G9" s="124" t="s">
        <v>171</v>
      </c>
      <c r="H9" s="124" t="s">
        <v>6</v>
      </c>
    </row>
    <row r="10" ht="25.05" customHeight="1" spans="1:8">
      <c r="A10" s="137" t="s">
        <v>181</v>
      </c>
      <c r="B10" s="361">
        <v>55</v>
      </c>
      <c r="C10" s="361">
        <v>53</v>
      </c>
      <c r="D10" s="361">
        <v>51</v>
      </c>
      <c r="E10" s="361">
        <v>49</v>
      </c>
      <c r="F10" s="362">
        <v>48</v>
      </c>
      <c r="G10" s="362">
        <v>48</v>
      </c>
      <c r="H10" s="192" t="s">
        <v>182</v>
      </c>
    </row>
    <row r="11" ht="25.05" customHeight="1" spans="1:8">
      <c r="A11" s="137" t="s">
        <v>183</v>
      </c>
      <c r="B11" s="361">
        <v>50</v>
      </c>
      <c r="C11" s="361">
        <v>48</v>
      </c>
      <c r="D11" s="361">
        <v>46</v>
      </c>
      <c r="E11" s="361">
        <v>44</v>
      </c>
      <c r="F11" s="362">
        <v>43</v>
      </c>
      <c r="G11" s="362">
        <v>43</v>
      </c>
      <c r="H11" s="195"/>
    </row>
    <row r="12" ht="71.25" customHeight="1" spans="1:8">
      <c r="A12" s="363" t="s">
        <v>184</v>
      </c>
      <c r="B12" s="258"/>
      <c r="C12" s="258"/>
      <c r="D12" s="258"/>
      <c r="E12" s="258"/>
      <c r="F12" s="258"/>
      <c r="G12" s="258"/>
      <c r="H12" s="259"/>
    </row>
    <row r="13" ht="40" customHeight="1" spans="1:8">
      <c r="A13" s="123" t="s">
        <v>185</v>
      </c>
      <c r="B13" s="123"/>
      <c r="C13" s="123"/>
      <c r="D13" s="123"/>
      <c r="E13" s="123"/>
      <c r="F13" s="123"/>
      <c r="G13" s="123"/>
      <c r="H13" s="123"/>
    </row>
    <row r="14" ht="23.25" spans="1:8">
      <c r="A14" s="124" t="s">
        <v>83</v>
      </c>
      <c r="B14" s="124" t="s">
        <v>166</v>
      </c>
      <c r="C14" s="124" t="s">
        <v>167</v>
      </c>
      <c r="D14" s="125" t="s">
        <v>168</v>
      </c>
      <c r="E14" s="124" t="s">
        <v>169</v>
      </c>
      <c r="F14" s="124" t="s">
        <v>170</v>
      </c>
      <c r="G14" s="124" t="s">
        <v>171</v>
      </c>
      <c r="H14" s="124" t="s">
        <v>6</v>
      </c>
    </row>
    <row r="15" ht="25.05" customHeight="1" spans="1:8">
      <c r="A15" s="137" t="s">
        <v>186</v>
      </c>
      <c r="B15" s="361">
        <v>63</v>
      </c>
      <c r="C15" s="361">
        <v>61</v>
      </c>
      <c r="D15" s="361">
        <v>59</v>
      </c>
      <c r="E15" s="361">
        <v>57</v>
      </c>
      <c r="F15" s="362">
        <v>56</v>
      </c>
      <c r="G15" s="362">
        <v>56</v>
      </c>
      <c r="H15" s="192" t="s">
        <v>187</v>
      </c>
    </row>
    <row r="16" ht="25.05" customHeight="1" spans="1:8">
      <c r="A16" s="137" t="s">
        <v>188</v>
      </c>
      <c r="B16" s="361">
        <v>58</v>
      </c>
      <c r="C16" s="361">
        <v>56</v>
      </c>
      <c r="D16" s="361">
        <v>54</v>
      </c>
      <c r="E16" s="361">
        <v>52</v>
      </c>
      <c r="F16" s="362">
        <v>51</v>
      </c>
      <c r="G16" s="362">
        <v>51</v>
      </c>
      <c r="H16" s="195"/>
    </row>
    <row r="17" ht="67.05" customHeight="1" spans="1:8">
      <c r="A17" s="363" t="s">
        <v>189</v>
      </c>
      <c r="B17" s="258"/>
      <c r="C17" s="258"/>
      <c r="D17" s="258"/>
      <c r="E17" s="258"/>
      <c r="F17" s="258"/>
      <c r="G17" s="258"/>
      <c r="H17" s="259"/>
    </row>
    <row r="18" ht="39" customHeight="1" spans="1:8">
      <c r="A18" s="364" t="s">
        <v>190</v>
      </c>
      <c r="B18" s="365"/>
      <c r="C18" s="365"/>
      <c r="D18" s="365"/>
      <c r="E18" s="365"/>
      <c r="F18" s="365"/>
      <c r="G18" s="365"/>
      <c r="H18" s="365"/>
    </row>
    <row r="19" ht="110" customHeight="1" spans="1:8">
      <c r="A19" s="365"/>
      <c r="B19" s="365"/>
      <c r="C19" s="365"/>
      <c r="D19" s="365"/>
      <c r="E19" s="365"/>
      <c r="F19" s="365"/>
      <c r="G19" s="365"/>
      <c r="H19" s="365"/>
    </row>
    <row r="20" ht="29" customHeight="1" spans="1:8">
      <c r="A20" s="125" t="s">
        <v>6</v>
      </c>
      <c r="B20" s="176" t="s">
        <v>191</v>
      </c>
      <c r="C20" s="178"/>
      <c r="D20" s="178"/>
      <c r="E20" s="178"/>
      <c r="F20" s="178"/>
      <c r="G20" s="178"/>
      <c r="H20" s="178"/>
    </row>
    <row r="21" ht="29" customHeight="1" spans="1:8">
      <c r="A21" s="125"/>
      <c r="B21" s="176" t="s">
        <v>192</v>
      </c>
      <c r="C21" s="178"/>
      <c r="D21" s="178"/>
      <c r="E21" s="178"/>
      <c r="F21" s="178"/>
      <c r="G21" s="178"/>
      <c r="H21" s="178"/>
    </row>
    <row r="22" ht="44.1" customHeight="1" spans="1:8">
      <c r="A22" s="157"/>
      <c r="B22" s="176" t="s">
        <v>193</v>
      </c>
      <c r="C22" s="178"/>
      <c r="D22" s="178"/>
      <c r="E22" s="178"/>
      <c r="F22" s="178"/>
      <c r="G22" s="178"/>
      <c r="H22" s="178"/>
    </row>
    <row r="23" ht="39.95" customHeight="1" spans="1:8">
      <c r="A23" s="157"/>
      <c r="B23" s="176" t="s">
        <v>194</v>
      </c>
      <c r="C23" s="178"/>
      <c r="D23" s="178"/>
      <c r="E23" s="178"/>
      <c r="F23" s="178"/>
      <c r="G23" s="178"/>
      <c r="H23" s="178"/>
    </row>
    <row r="24" ht="39.95" customHeight="1" spans="1:8">
      <c r="A24" s="157"/>
      <c r="B24" s="320" t="s">
        <v>195</v>
      </c>
      <c r="C24" s="176"/>
      <c r="D24" s="176"/>
      <c r="E24" s="176"/>
      <c r="F24" s="176"/>
      <c r="G24" s="176"/>
      <c r="H24" s="176"/>
    </row>
    <row r="25" ht="30" customHeight="1" spans="1:8">
      <c r="A25" s="157"/>
      <c r="B25" s="176" t="s">
        <v>196</v>
      </c>
      <c r="C25" s="146"/>
      <c r="D25" s="146"/>
      <c r="E25" s="146"/>
      <c r="F25" s="146"/>
      <c r="G25" s="146"/>
      <c r="H25" s="146"/>
    </row>
    <row r="26" ht="39.95" customHeight="1" spans="1:8">
      <c r="A26" s="157"/>
      <c r="B26" s="176" t="s">
        <v>197</v>
      </c>
      <c r="C26" s="146"/>
      <c r="D26" s="146"/>
      <c r="E26" s="146"/>
      <c r="F26" s="146"/>
      <c r="G26" s="146"/>
      <c r="H26" s="146"/>
    </row>
    <row r="27" ht="27" customHeight="1" spans="1:8">
      <c r="A27" s="157"/>
      <c r="B27" s="176" t="s">
        <v>198</v>
      </c>
      <c r="C27" s="146"/>
      <c r="D27" s="146"/>
      <c r="E27" s="146"/>
      <c r="F27" s="146"/>
      <c r="G27" s="146"/>
      <c r="H27" s="146"/>
    </row>
    <row r="28" ht="42" customHeight="1" spans="1:8">
      <c r="A28" s="125" t="s">
        <v>159</v>
      </c>
      <c r="B28" s="176" t="s">
        <v>199</v>
      </c>
      <c r="C28" s="146"/>
      <c r="D28" s="146"/>
      <c r="E28" s="146"/>
      <c r="F28" s="146"/>
      <c r="G28" s="146"/>
      <c r="H28" s="146"/>
    </row>
    <row r="29" ht="33" customHeight="1" spans="1:8">
      <c r="A29" s="157"/>
      <c r="B29" s="176" t="s">
        <v>200</v>
      </c>
      <c r="C29" s="178"/>
      <c r="D29" s="178"/>
      <c r="E29" s="178"/>
      <c r="F29" s="178"/>
      <c r="G29" s="178"/>
      <c r="H29" s="178"/>
    </row>
    <row r="30" ht="42" customHeight="1" spans="1:8">
      <c r="A30" s="157"/>
      <c r="B30" s="176" t="s">
        <v>201</v>
      </c>
      <c r="C30" s="146"/>
      <c r="D30" s="146"/>
      <c r="E30" s="146"/>
      <c r="F30" s="146"/>
      <c r="G30" s="146"/>
      <c r="H30" s="146"/>
    </row>
    <row r="31" ht="81" customHeight="1" spans="1:8">
      <c r="A31" s="157"/>
      <c r="B31" s="176" t="s">
        <v>202</v>
      </c>
      <c r="C31" s="146"/>
      <c r="D31" s="146"/>
      <c r="E31" s="146"/>
      <c r="F31" s="146"/>
      <c r="G31" s="146"/>
      <c r="H31" s="146"/>
    </row>
    <row r="32" ht="21" customHeight="1" spans="1:8">
      <c r="A32" s="157"/>
      <c r="B32" s="176" t="s">
        <v>203</v>
      </c>
      <c r="C32" s="146"/>
      <c r="D32" s="146"/>
      <c r="E32" s="146"/>
      <c r="F32" s="146"/>
      <c r="G32" s="146"/>
      <c r="H32" s="146"/>
    </row>
    <row r="33" ht="32.1" customHeight="1" spans="1:8">
      <c r="A33" s="366" t="s">
        <v>204</v>
      </c>
      <c r="B33" s="176" t="s">
        <v>205</v>
      </c>
      <c r="C33" s="146"/>
      <c r="D33" s="146"/>
      <c r="E33" s="146"/>
      <c r="F33" s="146"/>
      <c r="G33" s="146"/>
      <c r="H33" s="146"/>
    </row>
    <row r="34" ht="26.25" spans="1:8">
      <c r="A34" s="174" t="s">
        <v>206</v>
      </c>
      <c r="B34" s="175"/>
      <c r="C34" s="175"/>
      <c r="D34" s="175"/>
      <c r="E34" s="175"/>
      <c r="F34" s="175"/>
      <c r="G34" s="175"/>
      <c r="H34" s="175"/>
    </row>
    <row r="35" ht="137.1" customHeight="1" spans="1:8">
      <c r="A35" s="176" t="s">
        <v>207</v>
      </c>
      <c r="B35" s="178"/>
      <c r="C35" s="178"/>
      <c r="D35" s="178"/>
      <c r="E35" s="178"/>
      <c r="F35" s="178"/>
      <c r="G35" s="178"/>
      <c r="H35" s="178"/>
    </row>
    <row r="36" ht="21" spans="1:8">
      <c r="A36" s="179" t="s">
        <v>208</v>
      </c>
      <c r="B36" s="180"/>
      <c r="C36" s="180"/>
      <c r="D36" s="180"/>
      <c r="E36" s="180"/>
      <c r="F36" s="180"/>
      <c r="G36" s="180"/>
      <c r="H36" s="180"/>
    </row>
  </sheetData>
  <mergeCells count="32">
    <mergeCell ref="A1:H1"/>
    <mergeCell ref="A5:H5"/>
    <mergeCell ref="B6:E6"/>
    <mergeCell ref="F6:H6"/>
    <mergeCell ref="A7:H7"/>
    <mergeCell ref="A8:H8"/>
    <mergeCell ref="A12:H12"/>
    <mergeCell ref="A13:H13"/>
    <mergeCell ref="A17:H17"/>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A36:H36"/>
    <mergeCell ref="A20:A27"/>
    <mergeCell ref="A28:A32"/>
    <mergeCell ref="H3:H4"/>
    <mergeCell ref="H10:H11"/>
    <mergeCell ref="H15:H16"/>
    <mergeCell ref="A18:H1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6"/>
  </sheetPr>
  <dimension ref="A1:I42"/>
  <sheetViews>
    <sheetView zoomScale="85" zoomScaleNormal="85" workbookViewId="0">
      <selection activeCell="A1" sqref="$A1:$XFD1"/>
    </sheetView>
  </sheetViews>
  <sheetFormatPr defaultColWidth="9" defaultRowHeight="13.5"/>
  <cols>
    <col min="1" max="1" width="18.3833333333333" customWidth="1"/>
    <col min="2" max="6" width="20.4" customWidth="1"/>
    <col min="7" max="8" width="22.4666666666667" customWidth="1"/>
    <col min="9" max="9" width="33.7333333333333" customWidth="1"/>
  </cols>
  <sheetData>
    <row r="1" ht="42.95" customHeight="1" spans="1:9">
      <c r="A1" s="181" t="s">
        <v>209</v>
      </c>
      <c r="B1" s="181"/>
      <c r="C1" s="181"/>
      <c r="D1" s="181"/>
      <c r="E1" s="181"/>
      <c r="F1" s="234"/>
      <c r="G1" s="181"/>
      <c r="H1" s="181"/>
      <c r="I1" s="181"/>
    </row>
    <row r="2" ht="50.1" customHeight="1" spans="1:9">
      <c r="A2" s="124" t="s">
        <v>83</v>
      </c>
      <c r="B2" s="325" t="s">
        <v>210</v>
      </c>
      <c r="C2" s="326" t="s">
        <v>211</v>
      </c>
      <c r="D2" s="235" t="s">
        <v>168</v>
      </c>
      <c r="E2" s="235" t="s">
        <v>212</v>
      </c>
      <c r="F2" s="235" t="s">
        <v>170</v>
      </c>
      <c r="G2" s="235" t="s">
        <v>213</v>
      </c>
      <c r="H2" s="235" t="s">
        <v>214</v>
      </c>
      <c r="I2" s="125" t="s">
        <v>6</v>
      </c>
    </row>
    <row r="3" ht="43.05" customHeight="1" spans="1:9">
      <c r="A3" s="327" t="s">
        <v>215</v>
      </c>
      <c r="B3" s="328">
        <v>49</v>
      </c>
      <c r="C3" s="329">
        <v>17</v>
      </c>
      <c r="D3" s="238">
        <v>48</v>
      </c>
      <c r="E3" s="238">
        <v>48</v>
      </c>
      <c r="F3" s="238">
        <v>47</v>
      </c>
      <c r="G3" s="328">
        <v>46</v>
      </c>
      <c r="H3" s="330" t="s">
        <v>216</v>
      </c>
      <c r="I3" s="246" t="s">
        <v>217</v>
      </c>
    </row>
    <row r="4" ht="50" customHeight="1" spans="1:9">
      <c r="A4" s="331" t="s">
        <v>218</v>
      </c>
      <c r="B4" s="332">
        <v>49</v>
      </c>
      <c r="C4" s="333">
        <v>50</v>
      </c>
      <c r="D4" s="296">
        <v>50</v>
      </c>
      <c r="E4" s="296">
        <v>50</v>
      </c>
      <c r="F4" s="296">
        <v>49</v>
      </c>
      <c r="G4" s="333">
        <v>48</v>
      </c>
      <c r="H4" s="334" t="s">
        <v>219</v>
      </c>
      <c r="I4" s="246" t="s">
        <v>220</v>
      </c>
    </row>
    <row r="5" ht="77" customHeight="1" spans="1:9">
      <c r="A5" s="335" t="s">
        <v>221</v>
      </c>
      <c r="B5" s="336"/>
      <c r="C5" s="337"/>
      <c r="D5" s="338"/>
      <c r="E5" s="339"/>
      <c r="F5" s="339"/>
      <c r="G5" s="339"/>
      <c r="H5" s="339"/>
      <c r="I5" s="340"/>
    </row>
    <row r="6" ht="42.95" customHeight="1" spans="1:9">
      <c r="A6" s="181" t="s">
        <v>222</v>
      </c>
      <c r="B6" s="181"/>
      <c r="C6" s="181"/>
      <c r="D6" s="181"/>
      <c r="E6" s="181"/>
      <c r="F6" s="234"/>
      <c r="G6" s="181"/>
      <c r="H6" s="181"/>
      <c r="I6" s="181"/>
    </row>
    <row r="7" ht="50.1" customHeight="1" spans="1:9">
      <c r="A7" s="124" t="s">
        <v>83</v>
      </c>
      <c r="B7" s="325" t="s">
        <v>210</v>
      </c>
      <c r="C7" s="326" t="s">
        <v>211</v>
      </c>
      <c r="D7" s="266" t="s">
        <v>168</v>
      </c>
      <c r="E7" s="266" t="s">
        <v>212</v>
      </c>
      <c r="F7" s="266" t="s">
        <v>170</v>
      </c>
      <c r="G7" s="266" t="s">
        <v>213</v>
      </c>
      <c r="H7" s="235" t="s">
        <v>214</v>
      </c>
      <c r="I7" s="125" t="s">
        <v>6</v>
      </c>
    </row>
    <row r="8" ht="41" customHeight="1" spans="1:9">
      <c r="A8" s="341" t="s">
        <v>223</v>
      </c>
      <c r="B8" s="328">
        <v>56</v>
      </c>
      <c r="C8" s="328">
        <v>17</v>
      </c>
      <c r="D8" s="238">
        <v>55</v>
      </c>
      <c r="E8" s="238">
        <v>55</v>
      </c>
      <c r="F8" s="238">
        <v>54</v>
      </c>
      <c r="G8" s="328">
        <v>53</v>
      </c>
      <c r="H8" s="334" t="s">
        <v>216</v>
      </c>
      <c r="I8" s="246" t="s">
        <v>217</v>
      </c>
    </row>
    <row r="9" ht="41" customHeight="1" spans="1:9">
      <c r="A9" s="341" t="s">
        <v>224</v>
      </c>
      <c r="B9" s="328">
        <v>56</v>
      </c>
      <c r="C9" s="333">
        <v>50</v>
      </c>
      <c r="D9" s="238">
        <v>57</v>
      </c>
      <c r="E9" s="238">
        <v>57</v>
      </c>
      <c r="F9" s="238">
        <v>56</v>
      </c>
      <c r="G9" s="328">
        <v>55</v>
      </c>
      <c r="H9" s="334" t="s">
        <v>219</v>
      </c>
      <c r="I9" s="246" t="s">
        <v>220</v>
      </c>
    </row>
    <row r="10" ht="96" customHeight="1" spans="1:9">
      <c r="A10" s="342" t="s">
        <v>225</v>
      </c>
      <c r="B10" s="343"/>
      <c r="C10" s="343"/>
      <c r="D10" s="343"/>
      <c r="E10" s="343"/>
      <c r="F10" s="343"/>
      <c r="G10" s="343"/>
      <c r="H10" s="343"/>
      <c r="I10" s="344"/>
    </row>
    <row r="11" ht="45" customHeight="1" spans="1:9">
      <c r="A11" s="123" t="s">
        <v>226</v>
      </c>
      <c r="B11" s="123"/>
      <c r="C11" s="123"/>
      <c r="D11" s="123"/>
      <c r="E11" s="123"/>
      <c r="F11" s="123"/>
      <c r="G11" s="123"/>
      <c r="H11" s="123"/>
      <c r="I11" s="123"/>
    </row>
    <row r="12" ht="51" customHeight="1" spans="1:9">
      <c r="A12" s="124" t="s">
        <v>83</v>
      </c>
      <c r="B12" s="345" t="s">
        <v>227</v>
      </c>
      <c r="C12" s="326" t="s">
        <v>211</v>
      </c>
      <c r="D12" s="266" t="s">
        <v>168</v>
      </c>
      <c r="E12" s="266" t="s">
        <v>212</v>
      </c>
      <c r="F12" s="266" t="s">
        <v>170</v>
      </c>
      <c r="G12" s="266" t="s">
        <v>213</v>
      </c>
      <c r="H12" s="235" t="s">
        <v>214</v>
      </c>
      <c r="I12" s="125" t="s">
        <v>6</v>
      </c>
    </row>
    <row r="13" ht="45" customHeight="1" spans="1:9">
      <c r="A13" s="341" t="s">
        <v>228</v>
      </c>
      <c r="B13" s="328">
        <v>60</v>
      </c>
      <c r="C13" s="346">
        <v>17</v>
      </c>
      <c r="D13" s="238">
        <v>59</v>
      </c>
      <c r="E13" s="238">
        <v>59</v>
      </c>
      <c r="F13" s="238">
        <v>58</v>
      </c>
      <c r="G13" s="328">
        <v>57</v>
      </c>
      <c r="H13" s="334" t="s">
        <v>216</v>
      </c>
      <c r="I13" s="246" t="s">
        <v>217</v>
      </c>
    </row>
    <row r="14" ht="45" customHeight="1" spans="1:9">
      <c r="A14" s="341" t="s">
        <v>229</v>
      </c>
      <c r="B14" s="328">
        <v>60</v>
      </c>
      <c r="C14" s="333">
        <v>50</v>
      </c>
      <c r="D14" s="238">
        <v>61</v>
      </c>
      <c r="E14" s="238">
        <v>61</v>
      </c>
      <c r="F14" s="238">
        <v>60</v>
      </c>
      <c r="G14" s="328">
        <v>59</v>
      </c>
      <c r="H14" s="334" t="s">
        <v>219</v>
      </c>
      <c r="I14" s="246" t="s">
        <v>220</v>
      </c>
    </row>
    <row r="15" ht="128" customHeight="1" spans="1:9">
      <c r="A15" s="347" t="s">
        <v>230</v>
      </c>
      <c r="B15" s="348"/>
      <c r="C15" s="348"/>
      <c r="D15" s="348"/>
      <c r="E15" s="348"/>
      <c r="F15" s="348"/>
      <c r="G15" s="348"/>
      <c r="H15" s="348"/>
      <c r="I15" s="349"/>
    </row>
    <row r="16" ht="45" customHeight="1" spans="1:9">
      <c r="A16" s="123" t="s">
        <v>231</v>
      </c>
      <c r="B16" s="123"/>
      <c r="C16" s="123"/>
      <c r="D16" s="123"/>
      <c r="E16" s="123"/>
      <c r="F16" s="123"/>
      <c r="G16" s="123"/>
      <c r="H16" s="123"/>
      <c r="I16" s="123"/>
    </row>
    <row r="17" ht="45" customHeight="1" spans="1:9">
      <c r="A17" s="124" t="s">
        <v>83</v>
      </c>
      <c r="B17" s="125" t="s">
        <v>232</v>
      </c>
      <c r="C17" s="326" t="s">
        <v>211</v>
      </c>
      <c r="D17" s="266" t="s">
        <v>168</v>
      </c>
      <c r="E17" s="266" t="s">
        <v>212</v>
      </c>
      <c r="F17" s="266" t="s">
        <v>170</v>
      </c>
      <c r="G17" s="266" t="s">
        <v>213</v>
      </c>
      <c r="H17" s="235" t="s">
        <v>214</v>
      </c>
      <c r="I17" s="125" t="s">
        <v>6</v>
      </c>
    </row>
    <row r="18" ht="45" customHeight="1" spans="1:9">
      <c r="A18" s="341" t="s">
        <v>233</v>
      </c>
      <c r="B18" s="328">
        <v>63</v>
      </c>
      <c r="C18" s="346">
        <v>17</v>
      </c>
      <c r="D18" s="238">
        <v>62</v>
      </c>
      <c r="E18" s="238">
        <v>61</v>
      </c>
      <c r="F18" s="238">
        <v>60</v>
      </c>
      <c r="G18" s="328">
        <v>57</v>
      </c>
      <c r="H18" s="334" t="s">
        <v>216</v>
      </c>
      <c r="I18" s="246" t="s">
        <v>217</v>
      </c>
    </row>
    <row r="19" ht="45" customHeight="1" spans="1:9">
      <c r="A19" s="341" t="s">
        <v>234</v>
      </c>
      <c r="B19" s="328">
        <v>63</v>
      </c>
      <c r="C19" s="333">
        <v>50</v>
      </c>
      <c r="D19" s="238">
        <v>64</v>
      </c>
      <c r="E19" s="238">
        <v>63</v>
      </c>
      <c r="F19" s="238">
        <v>62</v>
      </c>
      <c r="G19" s="328">
        <v>59</v>
      </c>
      <c r="H19" s="334" t="s">
        <v>219</v>
      </c>
      <c r="I19" s="246" t="s">
        <v>220</v>
      </c>
    </row>
    <row r="20" ht="99" customHeight="1" spans="1:9">
      <c r="A20" s="347" t="s">
        <v>235</v>
      </c>
      <c r="B20" s="348"/>
      <c r="C20" s="348"/>
      <c r="D20" s="348"/>
      <c r="E20" s="348"/>
      <c r="F20" s="348"/>
      <c r="G20" s="348"/>
      <c r="H20" s="348"/>
      <c r="I20" s="349"/>
    </row>
    <row r="21" ht="45" customHeight="1" spans="1:9">
      <c r="A21" s="254" t="s">
        <v>236</v>
      </c>
      <c r="B21" s="229" t="s">
        <v>237</v>
      </c>
      <c r="C21" s="229"/>
      <c r="D21" s="350"/>
      <c r="E21" s="350"/>
      <c r="F21" s="350"/>
      <c r="G21" s="350"/>
      <c r="H21" s="350"/>
      <c r="I21" s="350"/>
    </row>
    <row r="22" ht="72" customHeight="1" spans="1:9">
      <c r="A22" s="256"/>
      <c r="B22" s="229" t="s">
        <v>238</v>
      </c>
      <c r="C22" s="229"/>
      <c r="D22" s="350"/>
      <c r="E22" s="350"/>
      <c r="F22" s="350"/>
      <c r="G22" s="350"/>
      <c r="H22" s="350"/>
      <c r="I22" s="350"/>
    </row>
    <row r="23" ht="45" customHeight="1" spans="1:9">
      <c r="A23" s="254" t="s">
        <v>239</v>
      </c>
      <c r="B23" s="229" t="s">
        <v>240</v>
      </c>
      <c r="C23" s="229"/>
      <c r="D23" s="350"/>
      <c r="E23" s="350"/>
      <c r="F23" s="350"/>
      <c r="G23" s="350"/>
      <c r="H23" s="350"/>
      <c r="I23" s="350"/>
    </row>
    <row r="24" ht="45" customHeight="1" spans="1:9">
      <c r="A24" s="254"/>
      <c r="B24" s="229" t="s">
        <v>241</v>
      </c>
      <c r="C24" s="351" t="s">
        <v>242</v>
      </c>
      <c r="D24" s="352"/>
      <c r="E24" s="352"/>
      <c r="F24" s="352"/>
      <c r="G24" s="352"/>
      <c r="H24" s="352"/>
      <c r="I24" s="353"/>
    </row>
    <row r="25" ht="45" customHeight="1" spans="1:9">
      <c r="A25" s="254"/>
      <c r="B25" s="229" t="s">
        <v>243</v>
      </c>
      <c r="C25" s="351" t="s">
        <v>244</v>
      </c>
      <c r="D25" s="352"/>
      <c r="E25" s="352"/>
      <c r="F25" s="352"/>
      <c r="G25" s="352"/>
      <c r="H25" s="352"/>
      <c r="I25" s="353"/>
    </row>
    <row r="26" ht="45" customHeight="1" spans="1:9">
      <c r="A26" s="254"/>
      <c r="B26" s="229" t="s">
        <v>245</v>
      </c>
      <c r="C26" s="229"/>
      <c r="D26" s="350"/>
      <c r="E26" s="350"/>
      <c r="F26" s="350"/>
      <c r="G26" s="350"/>
      <c r="H26" s="350"/>
      <c r="I26" s="350"/>
    </row>
    <row r="27" ht="45" customHeight="1" spans="1:9">
      <c r="A27" s="254"/>
      <c r="B27" s="229" t="s">
        <v>246</v>
      </c>
      <c r="C27" s="229"/>
      <c r="D27" s="350"/>
      <c r="E27" s="350"/>
      <c r="F27" s="350"/>
      <c r="G27" s="350"/>
      <c r="H27" s="350"/>
      <c r="I27" s="350"/>
    </row>
    <row r="28" ht="45" customHeight="1" spans="1:9">
      <c r="A28" s="256"/>
      <c r="B28" s="229" t="s">
        <v>247</v>
      </c>
      <c r="C28" s="229"/>
      <c r="D28" s="350"/>
      <c r="E28" s="350"/>
      <c r="F28" s="350"/>
      <c r="G28" s="350"/>
      <c r="H28" s="350"/>
      <c r="I28" s="350"/>
    </row>
    <row r="29" ht="45" customHeight="1" spans="1:9">
      <c r="A29" s="254" t="s">
        <v>248</v>
      </c>
      <c r="B29" s="354" t="s">
        <v>249</v>
      </c>
      <c r="C29" s="355"/>
      <c r="D29" s="355"/>
      <c r="E29" s="355"/>
      <c r="F29" s="355"/>
      <c r="G29" s="355"/>
      <c r="H29" s="355"/>
      <c r="I29" s="356"/>
    </row>
    <row r="30" ht="40" customHeight="1" spans="1:9">
      <c r="A30" s="254"/>
      <c r="B30" s="357"/>
      <c r="C30" s="358"/>
      <c r="D30" s="358"/>
      <c r="E30" s="358"/>
      <c r="F30" s="358"/>
      <c r="G30" s="358"/>
      <c r="H30" s="358"/>
      <c r="I30" s="359"/>
    </row>
    <row r="31" ht="45" customHeight="1" spans="1:9">
      <c r="A31" s="254"/>
      <c r="B31" s="351" t="s">
        <v>250</v>
      </c>
      <c r="C31" s="352"/>
      <c r="D31" s="352"/>
      <c r="E31" s="352"/>
      <c r="F31" s="352"/>
      <c r="G31" s="352"/>
      <c r="H31" s="352"/>
      <c r="I31" s="353"/>
    </row>
    <row r="32" ht="45" customHeight="1" spans="1:9">
      <c r="A32" s="254"/>
      <c r="B32" s="351" t="s">
        <v>251</v>
      </c>
      <c r="C32" s="352"/>
      <c r="D32" s="352"/>
      <c r="E32" s="352"/>
      <c r="F32" s="352"/>
      <c r="G32" s="352"/>
      <c r="H32" s="352"/>
      <c r="I32" s="353"/>
    </row>
    <row r="33" ht="47.1" customHeight="1" spans="1:9">
      <c r="A33" s="145" t="s">
        <v>6</v>
      </c>
      <c r="B33" s="221" t="s">
        <v>252</v>
      </c>
      <c r="C33" s="222"/>
      <c r="D33" s="222"/>
      <c r="E33" s="222"/>
      <c r="F33" s="222"/>
      <c r="G33" s="222"/>
      <c r="H33" s="222"/>
      <c r="I33" s="223"/>
    </row>
    <row r="34" ht="55.05" customHeight="1" spans="1:9">
      <c r="A34" s="147"/>
      <c r="B34" s="221" t="s">
        <v>253</v>
      </c>
      <c r="C34" s="222"/>
      <c r="D34" s="222"/>
      <c r="E34" s="222"/>
      <c r="F34" s="222"/>
      <c r="G34" s="222"/>
      <c r="H34" s="222"/>
      <c r="I34" s="223"/>
    </row>
    <row r="35" ht="40.05" customHeight="1" spans="1:9">
      <c r="A35" s="147"/>
      <c r="B35" s="221" t="s">
        <v>254</v>
      </c>
      <c r="C35" s="222"/>
      <c r="D35" s="222"/>
      <c r="E35" s="222"/>
      <c r="F35" s="222"/>
      <c r="G35" s="222"/>
      <c r="H35" s="222"/>
      <c r="I35" s="223"/>
    </row>
    <row r="36" ht="42" customHeight="1" spans="1:9">
      <c r="A36" s="147"/>
      <c r="B36" s="221" t="s">
        <v>255</v>
      </c>
      <c r="C36" s="222"/>
      <c r="D36" s="222"/>
      <c r="E36" s="222"/>
      <c r="F36" s="222"/>
      <c r="G36" s="222"/>
      <c r="H36" s="222"/>
      <c r="I36" s="223"/>
    </row>
    <row r="37" ht="39" customHeight="1" spans="1:9">
      <c r="A37" s="147"/>
      <c r="B37" s="221" t="s">
        <v>256</v>
      </c>
      <c r="C37" s="222"/>
      <c r="D37" s="222"/>
      <c r="E37" s="222"/>
      <c r="F37" s="222"/>
      <c r="G37" s="222"/>
      <c r="H37" s="222"/>
      <c r="I37" s="223"/>
    </row>
    <row r="38" ht="48" customHeight="1" spans="1:9">
      <c r="A38" s="147"/>
      <c r="B38" s="221" t="s">
        <v>257</v>
      </c>
      <c r="C38" s="222"/>
      <c r="D38" s="222"/>
      <c r="E38" s="222"/>
      <c r="F38" s="222"/>
      <c r="G38" s="222"/>
      <c r="H38" s="222"/>
      <c r="I38" s="223"/>
    </row>
    <row r="39" ht="36" customHeight="1" spans="1:9">
      <c r="A39" s="260" t="s">
        <v>204</v>
      </c>
      <c r="B39" s="261" t="s">
        <v>205</v>
      </c>
      <c r="C39" s="261"/>
      <c r="D39" s="261"/>
      <c r="E39" s="261"/>
      <c r="F39" s="261"/>
      <c r="G39" s="261"/>
      <c r="H39" s="261"/>
      <c r="I39" s="261"/>
    </row>
    <row r="40" ht="36" customHeight="1" spans="1:9">
      <c r="A40" s="174" t="s">
        <v>206</v>
      </c>
      <c r="B40" s="262"/>
      <c r="C40" s="262"/>
      <c r="D40" s="262"/>
      <c r="E40" s="262"/>
      <c r="F40" s="262"/>
      <c r="G40" s="262"/>
      <c r="H40" s="262"/>
      <c r="I40" s="262"/>
    </row>
    <row r="41" ht="164" customHeight="1" spans="1:9">
      <c r="A41" s="360" t="s">
        <v>258</v>
      </c>
      <c r="B41" s="263"/>
      <c r="C41" s="263"/>
      <c r="D41" s="263"/>
      <c r="E41" s="263"/>
      <c r="F41" s="263"/>
      <c r="G41" s="263"/>
      <c r="H41" s="263"/>
      <c r="I41" s="263"/>
    </row>
    <row r="42" ht="27" customHeight="1" spans="1:9">
      <c r="A42" s="264" t="s">
        <v>208</v>
      </c>
      <c r="B42" s="265"/>
      <c r="C42" s="265"/>
      <c r="D42" s="265"/>
      <c r="E42" s="265"/>
      <c r="F42" s="265"/>
      <c r="G42" s="265"/>
      <c r="H42" s="265"/>
      <c r="I42" s="265"/>
    </row>
  </sheetData>
  <mergeCells count="33">
    <mergeCell ref="A1:I1"/>
    <mergeCell ref="A5:I5"/>
    <mergeCell ref="A6:I6"/>
    <mergeCell ref="A10:I10"/>
    <mergeCell ref="A11:I11"/>
    <mergeCell ref="A15:I15"/>
    <mergeCell ref="A16:I16"/>
    <mergeCell ref="A20:I20"/>
    <mergeCell ref="B21:I21"/>
    <mergeCell ref="B22:I22"/>
    <mergeCell ref="B23:I23"/>
    <mergeCell ref="C24:I24"/>
    <mergeCell ref="C25:I25"/>
    <mergeCell ref="B26:I26"/>
    <mergeCell ref="B27:I27"/>
    <mergeCell ref="B28:I28"/>
    <mergeCell ref="B31:I31"/>
    <mergeCell ref="B32:I32"/>
    <mergeCell ref="B33:I33"/>
    <mergeCell ref="B34:I34"/>
    <mergeCell ref="B35:I35"/>
    <mergeCell ref="B36:I36"/>
    <mergeCell ref="B37:I37"/>
    <mergeCell ref="B38:I38"/>
    <mergeCell ref="B39:I39"/>
    <mergeCell ref="A40:I40"/>
    <mergeCell ref="A41:I41"/>
    <mergeCell ref="A42:I42"/>
    <mergeCell ref="A21:A22"/>
    <mergeCell ref="A23:A28"/>
    <mergeCell ref="A29:A32"/>
    <mergeCell ref="A33:A38"/>
    <mergeCell ref="B29:I30"/>
  </mergeCells>
  <pageMargins left="0.75" right="0.75" top="1" bottom="1" header="0.5" footer="0.5"/>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sheetPr>
  <dimension ref="A1:N21"/>
  <sheetViews>
    <sheetView workbookViewId="0">
      <selection activeCell="A1" sqref="$A1:$XFD1"/>
    </sheetView>
  </sheetViews>
  <sheetFormatPr defaultColWidth="9" defaultRowHeight="13.5"/>
  <cols>
    <col min="1" max="1" width="32.7583333333333" customWidth="1"/>
    <col min="2" max="3" width="18.1416666666667" customWidth="1"/>
    <col min="4" max="4" width="23.2583333333333" customWidth="1"/>
    <col min="5" max="5" width="24.125" customWidth="1"/>
    <col min="6" max="6" width="28.5" customWidth="1"/>
    <col min="7" max="7" width="11.6666666666667" customWidth="1"/>
    <col min="8" max="8" width="12.6666666666667" customWidth="1"/>
    <col min="9" max="9" width="11.1416666666667" customWidth="1"/>
    <col min="10" max="10" width="10.7333333333333" customWidth="1"/>
    <col min="11" max="11" width="11.1416666666667" customWidth="1"/>
    <col min="14" max="14" width="10.7333333333333" customWidth="1"/>
  </cols>
  <sheetData>
    <row r="1" ht="54" customHeight="1" spans="1:14">
      <c r="A1" s="123" t="s">
        <v>259</v>
      </c>
      <c r="B1" s="123"/>
      <c r="C1" s="123"/>
      <c r="D1" s="123"/>
      <c r="E1" s="123"/>
      <c r="F1" s="123"/>
      <c r="G1" s="305" t="s">
        <v>260</v>
      </c>
      <c r="H1" s="305"/>
      <c r="I1" s="305"/>
      <c r="J1" s="305"/>
      <c r="K1" s="305"/>
      <c r="L1" s="305"/>
      <c r="M1" s="305"/>
      <c r="N1" s="305"/>
    </row>
    <row r="2" ht="50.1" customHeight="1" spans="1:14">
      <c r="A2" s="124" t="s">
        <v>261</v>
      </c>
      <c r="B2" s="306" t="s">
        <v>262</v>
      </c>
      <c r="C2" s="307"/>
      <c r="D2" s="308" t="s">
        <v>263</v>
      </c>
      <c r="E2" s="308" t="s">
        <v>264</v>
      </c>
      <c r="F2" s="309" t="s">
        <v>265</v>
      </c>
      <c r="G2" s="193" t="s">
        <v>266</v>
      </c>
      <c r="H2" s="310" t="s">
        <v>267</v>
      </c>
      <c r="I2" s="310"/>
      <c r="J2" s="310"/>
      <c r="K2" s="310"/>
      <c r="L2" s="310"/>
      <c r="M2" s="310"/>
      <c r="N2" s="310"/>
    </row>
    <row r="3" ht="45" customHeight="1" spans="1:14">
      <c r="A3" s="189" t="s">
        <v>266</v>
      </c>
      <c r="B3" s="201" t="s">
        <v>268</v>
      </c>
      <c r="C3" s="203"/>
      <c r="D3" s="311" t="s">
        <v>269</v>
      </c>
      <c r="E3" s="312" t="s">
        <v>270</v>
      </c>
      <c r="F3" s="312" t="s">
        <v>271</v>
      </c>
      <c r="G3" s="196"/>
      <c r="H3" s="310"/>
      <c r="I3" s="310"/>
      <c r="J3" s="310"/>
      <c r="K3" s="310"/>
      <c r="L3" s="310"/>
      <c r="M3" s="310"/>
      <c r="N3" s="310"/>
    </row>
    <row r="4" ht="48" customHeight="1" spans="1:14">
      <c r="A4" s="189" t="s">
        <v>272</v>
      </c>
      <c r="B4" s="201" t="s">
        <v>268</v>
      </c>
      <c r="C4" s="203"/>
      <c r="D4" s="311" t="s">
        <v>273</v>
      </c>
      <c r="E4" s="312" t="s">
        <v>274</v>
      </c>
      <c r="F4" s="312" t="s">
        <v>275</v>
      </c>
      <c r="G4" s="193" t="s">
        <v>272</v>
      </c>
      <c r="H4" s="310" t="s">
        <v>276</v>
      </c>
      <c r="I4" s="310"/>
      <c r="J4" s="310"/>
      <c r="K4" s="310"/>
      <c r="L4" s="310"/>
      <c r="M4" s="310"/>
      <c r="N4" s="310"/>
    </row>
    <row r="5" ht="48" customHeight="1" spans="1:14">
      <c r="A5" s="189" t="s">
        <v>277</v>
      </c>
      <c r="B5" s="201" t="s">
        <v>268</v>
      </c>
      <c r="C5" s="203"/>
      <c r="D5" s="311" t="s">
        <v>278</v>
      </c>
      <c r="E5" s="312" t="s">
        <v>279</v>
      </c>
      <c r="F5" s="312" t="s">
        <v>280</v>
      </c>
      <c r="G5" s="196"/>
      <c r="H5" s="310"/>
      <c r="I5" s="310"/>
      <c r="J5" s="310"/>
      <c r="K5" s="310"/>
      <c r="L5" s="310"/>
      <c r="M5" s="310"/>
      <c r="N5" s="310"/>
    </row>
    <row r="6" ht="48" customHeight="1" spans="1:14">
      <c r="A6" s="201" t="s">
        <v>281</v>
      </c>
      <c r="B6" s="202"/>
      <c r="C6" s="202"/>
      <c r="D6" s="202"/>
      <c r="E6" s="202"/>
      <c r="F6" s="203"/>
      <c r="G6" s="207" t="s">
        <v>277</v>
      </c>
      <c r="H6" s="310" t="s">
        <v>282</v>
      </c>
      <c r="I6" s="310"/>
      <c r="J6" s="310"/>
      <c r="K6" s="310"/>
      <c r="L6" s="310"/>
      <c r="M6" s="310"/>
      <c r="N6" s="310"/>
    </row>
    <row r="7" ht="50" customHeight="1" spans="1:14">
      <c r="A7" s="313" t="s">
        <v>283</v>
      </c>
      <c r="B7" s="314"/>
      <c r="C7" s="314"/>
      <c r="D7" s="314"/>
      <c r="E7" s="314"/>
      <c r="F7" s="315"/>
      <c r="G7" s="316"/>
      <c r="H7" s="212"/>
      <c r="I7" s="212"/>
      <c r="J7" s="212"/>
      <c r="K7" s="212"/>
      <c r="L7" s="212"/>
      <c r="M7" s="212"/>
      <c r="N7" s="212"/>
    </row>
    <row r="8" ht="38.1" customHeight="1" spans="1:14">
      <c r="A8" s="317" t="s">
        <v>284</v>
      </c>
      <c r="B8" s="318"/>
      <c r="C8" s="318"/>
      <c r="D8" s="318"/>
      <c r="E8" s="318"/>
      <c r="F8" s="319"/>
    </row>
    <row r="9" ht="57.95" customHeight="1" spans="1:14">
      <c r="A9" s="220" t="s">
        <v>6</v>
      </c>
      <c r="B9" s="176" t="s">
        <v>285</v>
      </c>
      <c r="C9" s="178"/>
      <c r="D9" s="178"/>
      <c r="E9" s="178"/>
      <c r="F9" s="178"/>
    </row>
    <row r="10" ht="39.95" customHeight="1" spans="1:14">
      <c r="A10" s="224"/>
      <c r="B10" s="176" t="s">
        <v>286</v>
      </c>
      <c r="C10" s="176"/>
      <c r="D10" s="176"/>
      <c r="E10" s="176"/>
      <c r="F10" s="176"/>
    </row>
    <row r="11" ht="39.95" customHeight="1" spans="1:14">
      <c r="A11" s="224"/>
      <c r="B11" s="320" t="s">
        <v>287</v>
      </c>
      <c r="C11" s="178"/>
      <c r="D11" s="178"/>
      <c r="E11" s="178"/>
      <c r="F11" s="178"/>
    </row>
    <row r="12" ht="39.95" customHeight="1" spans="1:14">
      <c r="A12" s="224"/>
      <c r="B12" s="176" t="s">
        <v>288</v>
      </c>
      <c r="C12" s="176"/>
      <c r="D12" s="176"/>
      <c r="E12" s="176"/>
      <c r="F12" s="176"/>
    </row>
    <row r="13" ht="42" customHeight="1" spans="1:14">
      <c r="A13" s="224"/>
      <c r="B13" s="176" t="s">
        <v>289</v>
      </c>
      <c r="C13" s="176"/>
      <c r="D13" s="176"/>
      <c r="E13" s="176"/>
      <c r="F13" s="176"/>
    </row>
    <row r="14" ht="42" customHeight="1" spans="1:14">
      <c r="A14" s="321"/>
      <c r="B14" s="322" t="s">
        <v>290</v>
      </c>
      <c r="C14" s="323"/>
      <c r="D14" s="323"/>
      <c r="E14" s="323"/>
      <c r="F14" s="324"/>
    </row>
    <row r="15" ht="42" customHeight="1" spans="1:14">
      <c r="A15" s="125" t="s">
        <v>159</v>
      </c>
      <c r="B15" s="176" t="s">
        <v>199</v>
      </c>
      <c r="C15" s="146"/>
      <c r="D15" s="146"/>
      <c r="E15" s="146"/>
      <c r="F15" s="146"/>
    </row>
    <row r="16" ht="35" customHeight="1" spans="1:14">
      <c r="A16" s="157"/>
      <c r="B16" s="176" t="s">
        <v>291</v>
      </c>
      <c r="C16" s="146"/>
      <c r="D16" s="146"/>
      <c r="E16" s="146"/>
      <c r="F16" s="146"/>
    </row>
    <row r="17" ht="81" customHeight="1" spans="1:6">
      <c r="A17" s="157"/>
      <c r="B17" s="176" t="s">
        <v>292</v>
      </c>
      <c r="C17" s="146"/>
      <c r="D17" s="146"/>
      <c r="E17" s="146"/>
      <c r="F17" s="146"/>
    </row>
    <row r="18" ht="32.1" customHeight="1" spans="1:6">
      <c r="A18" s="125" t="s">
        <v>204</v>
      </c>
      <c r="B18" s="176" t="s">
        <v>205</v>
      </c>
      <c r="C18" s="146"/>
      <c r="D18" s="146"/>
      <c r="E18" s="146"/>
      <c r="F18" s="146"/>
    </row>
    <row r="19" ht="59" customHeight="1" spans="1:6">
      <c r="A19" s="174" t="s">
        <v>293</v>
      </c>
      <c r="B19" s="175"/>
      <c r="C19" s="175"/>
      <c r="D19" s="175"/>
      <c r="E19" s="175"/>
      <c r="F19" s="175"/>
    </row>
    <row r="20" ht="87" customHeight="1" spans="1:6">
      <c r="A20" s="176" t="s">
        <v>294</v>
      </c>
      <c r="B20" s="146"/>
      <c r="C20" s="146"/>
      <c r="D20" s="146"/>
      <c r="E20" s="146"/>
      <c r="F20" s="146"/>
    </row>
    <row r="21" ht="21" spans="1:6">
      <c r="A21" s="179" t="s">
        <v>295</v>
      </c>
      <c r="B21" s="180"/>
      <c r="C21" s="180"/>
      <c r="D21" s="180"/>
      <c r="E21" s="180"/>
      <c r="F21" s="180"/>
    </row>
  </sheetData>
  <mergeCells count="30">
    <mergeCell ref="A1:F1"/>
    <mergeCell ref="G1:N1"/>
    <mergeCell ref="B2:C2"/>
    <mergeCell ref="B3:C3"/>
    <mergeCell ref="B4:C4"/>
    <mergeCell ref="B5:C5"/>
    <mergeCell ref="A6:F6"/>
    <mergeCell ref="H6:N6"/>
    <mergeCell ref="A7:F7"/>
    <mergeCell ref="H7:N7"/>
    <mergeCell ref="A8:F8"/>
    <mergeCell ref="B9:F9"/>
    <mergeCell ref="B10:F10"/>
    <mergeCell ref="B11:F11"/>
    <mergeCell ref="B12:F12"/>
    <mergeCell ref="B13:F13"/>
    <mergeCell ref="B14:F14"/>
    <mergeCell ref="B15:F15"/>
    <mergeCell ref="B16:F16"/>
    <mergeCell ref="B17:F17"/>
    <mergeCell ref="B18:F18"/>
    <mergeCell ref="A19:F19"/>
    <mergeCell ref="A20:F20"/>
    <mergeCell ref="A21:F21"/>
    <mergeCell ref="A9:A14"/>
    <mergeCell ref="A15:A17"/>
    <mergeCell ref="G2:G3"/>
    <mergeCell ref="G4:G5"/>
    <mergeCell ref="H2:N3"/>
    <mergeCell ref="H4:N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sheetPr>
  <dimension ref="A1:H60"/>
  <sheetViews>
    <sheetView zoomScale="85" zoomScaleNormal="85" workbookViewId="0">
      <selection activeCell="A1" sqref="$A1:$XFD1"/>
    </sheetView>
  </sheetViews>
  <sheetFormatPr defaultColWidth="9" defaultRowHeight="13.5" outlineLevelCol="7"/>
  <cols>
    <col min="1" max="1" width="40.6666666666667" customWidth="1"/>
    <col min="2" max="6" width="20.4" customWidth="1"/>
    <col min="7" max="7" width="22.4666666666667" customWidth="1"/>
    <col min="8" max="8" width="34.4" customWidth="1"/>
  </cols>
  <sheetData>
    <row r="1" ht="56" customHeight="1" spans="1:8">
      <c r="A1" s="181" t="s">
        <v>296</v>
      </c>
      <c r="B1" s="181"/>
      <c r="C1" s="181"/>
      <c r="D1" s="181"/>
      <c r="E1" s="181"/>
      <c r="F1" s="234"/>
      <c r="G1" s="181"/>
      <c r="H1" s="181"/>
    </row>
    <row r="2" ht="50.1" customHeight="1" spans="1:8">
      <c r="A2" s="124" t="s">
        <v>297</v>
      </c>
      <c r="B2" s="125" t="s">
        <v>298</v>
      </c>
      <c r="C2" s="266" t="s">
        <v>299</v>
      </c>
      <c r="D2" s="235" t="s">
        <v>168</v>
      </c>
      <c r="E2" s="235" t="s">
        <v>212</v>
      </c>
      <c r="F2" s="235" t="s">
        <v>170</v>
      </c>
      <c r="G2" s="235" t="s">
        <v>213</v>
      </c>
      <c r="H2" s="125" t="s">
        <v>6</v>
      </c>
    </row>
    <row r="3" ht="41" customHeight="1" spans="1:8">
      <c r="A3" s="236" t="s">
        <v>300</v>
      </c>
      <c r="B3" s="238">
        <v>133</v>
      </c>
      <c r="C3" s="238">
        <v>49</v>
      </c>
      <c r="D3" s="238">
        <v>53</v>
      </c>
      <c r="E3" s="238">
        <v>53</v>
      </c>
      <c r="F3" s="238">
        <v>52</v>
      </c>
      <c r="G3" s="238">
        <v>51</v>
      </c>
      <c r="H3" s="246" t="s">
        <v>301</v>
      </c>
    </row>
    <row r="4" ht="42" customHeight="1" spans="1:8">
      <c r="A4" s="236" t="s">
        <v>302</v>
      </c>
      <c r="B4" s="238">
        <v>153</v>
      </c>
      <c r="C4" s="238"/>
      <c r="D4" s="238">
        <v>54</v>
      </c>
      <c r="E4" s="238">
        <v>53</v>
      </c>
      <c r="F4" s="238">
        <v>52</v>
      </c>
      <c r="G4" s="238">
        <v>51</v>
      </c>
      <c r="H4" s="247"/>
    </row>
    <row r="5" ht="39" customHeight="1" spans="1:8">
      <c r="A5" s="236" t="s">
        <v>303</v>
      </c>
      <c r="B5" s="238">
        <v>183</v>
      </c>
      <c r="C5" s="238"/>
      <c r="D5" s="238">
        <v>56</v>
      </c>
      <c r="E5" s="238">
        <v>53</v>
      </c>
      <c r="F5" s="238">
        <v>52</v>
      </c>
      <c r="G5" s="238">
        <v>51</v>
      </c>
      <c r="H5" s="247"/>
    </row>
    <row r="6" ht="84" customHeight="1" spans="1:8">
      <c r="A6" s="236" t="s">
        <v>304</v>
      </c>
      <c r="B6" s="238">
        <v>188</v>
      </c>
      <c r="C6" s="238"/>
      <c r="D6" s="238">
        <v>57</v>
      </c>
      <c r="E6" s="238">
        <v>55</v>
      </c>
      <c r="F6" s="238">
        <v>53</v>
      </c>
      <c r="G6" s="238">
        <v>52</v>
      </c>
      <c r="H6" s="247"/>
    </row>
    <row r="7" ht="54" customHeight="1" spans="1:8">
      <c r="A7" s="267" t="s">
        <v>305</v>
      </c>
      <c r="B7" s="238">
        <v>203</v>
      </c>
      <c r="C7" s="238"/>
      <c r="D7" s="238">
        <v>60</v>
      </c>
      <c r="E7" s="238">
        <v>57</v>
      </c>
      <c r="F7" s="238">
        <v>54</v>
      </c>
      <c r="G7" s="238">
        <v>53</v>
      </c>
      <c r="H7" s="247"/>
    </row>
    <row r="8" ht="40" customHeight="1" spans="1:8">
      <c r="A8" s="268" t="s">
        <v>306</v>
      </c>
      <c r="B8" s="129" t="s">
        <v>3</v>
      </c>
      <c r="C8" s="129"/>
      <c r="D8" s="129" t="s">
        <v>307</v>
      </c>
      <c r="E8" s="129"/>
      <c r="F8" s="129"/>
      <c r="G8" s="129" t="s">
        <v>308</v>
      </c>
      <c r="H8" s="129"/>
    </row>
    <row r="9" ht="40" customHeight="1" spans="1:8">
      <c r="A9" s="268"/>
      <c r="B9" s="129" t="s">
        <v>309</v>
      </c>
      <c r="C9" s="129"/>
      <c r="D9" s="129" t="s">
        <v>310</v>
      </c>
      <c r="E9" s="129"/>
      <c r="F9" s="129"/>
      <c r="G9" s="129" t="s">
        <v>311</v>
      </c>
      <c r="H9" s="129"/>
    </row>
    <row r="10" ht="40" customHeight="1" spans="1:8">
      <c r="A10" s="268"/>
      <c r="B10" s="129" t="s">
        <v>312</v>
      </c>
      <c r="C10" s="129"/>
      <c r="D10" s="129" t="s">
        <v>313</v>
      </c>
      <c r="E10" s="129"/>
      <c r="F10" s="129"/>
      <c r="G10" s="129" t="s">
        <v>314</v>
      </c>
      <c r="H10" s="129"/>
    </row>
    <row r="11" ht="40" customHeight="1" spans="1:8">
      <c r="A11" s="268"/>
      <c r="B11" s="129" t="s">
        <v>315</v>
      </c>
      <c r="C11" s="129"/>
      <c r="D11" s="129" t="s">
        <v>316</v>
      </c>
      <c r="E11" s="129"/>
      <c r="F11" s="129"/>
      <c r="G11" s="129" t="s">
        <v>317</v>
      </c>
      <c r="H11" s="129"/>
    </row>
    <row r="12" ht="40" customHeight="1" spans="1:8">
      <c r="A12" s="268"/>
      <c r="B12" s="129" t="s">
        <v>318</v>
      </c>
      <c r="C12" s="129"/>
      <c r="D12" s="129" t="s">
        <v>319</v>
      </c>
      <c r="E12" s="129"/>
      <c r="F12" s="129"/>
      <c r="G12" s="129" t="s">
        <v>320</v>
      </c>
      <c r="H12" s="129"/>
    </row>
    <row r="13" ht="80" customHeight="1" spans="1:8">
      <c r="A13" s="270" t="s">
        <v>176</v>
      </c>
      <c r="B13" s="74" t="s">
        <v>177</v>
      </c>
      <c r="C13" s="74"/>
      <c r="D13" s="74"/>
      <c r="E13" s="74"/>
      <c r="F13" s="74" t="s">
        <v>178</v>
      </c>
      <c r="G13" s="271"/>
      <c r="H13" s="271"/>
    </row>
    <row r="14" ht="45" customHeight="1" spans="1:8">
      <c r="A14" s="272" t="s">
        <v>321</v>
      </c>
      <c r="B14" s="273"/>
      <c r="C14" s="273"/>
      <c r="D14" s="273"/>
      <c r="E14" s="273"/>
      <c r="F14" s="273"/>
      <c r="G14" s="273"/>
      <c r="H14" s="274"/>
    </row>
    <row r="15" ht="46" customHeight="1" spans="1:8">
      <c r="A15" s="181" t="s">
        <v>322</v>
      </c>
      <c r="B15" s="181"/>
      <c r="C15" s="181"/>
      <c r="D15" s="181"/>
      <c r="E15" s="181"/>
      <c r="F15" s="234"/>
      <c r="G15" s="181"/>
      <c r="H15" s="181"/>
    </row>
    <row r="16" ht="50.1" customHeight="1" spans="1:8">
      <c r="A16" s="124" t="s">
        <v>297</v>
      </c>
      <c r="B16" s="125" t="s">
        <v>298</v>
      </c>
      <c r="C16" s="266" t="s">
        <v>299</v>
      </c>
      <c r="D16" s="235" t="s">
        <v>168</v>
      </c>
      <c r="E16" s="235" t="s">
        <v>212</v>
      </c>
      <c r="F16" s="235" t="s">
        <v>170</v>
      </c>
      <c r="G16" s="235" t="s">
        <v>213</v>
      </c>
      <c r="H16" s="125" t="s">
        <v>6</v>
      </c>
    </row>
    <row r="17" ht="41" customHeight="1" spans="1:8">
      <c r="A17" s="236" t="s">
        <v>300</v>
      </c>
      <c r="B17" s="238">
        <v>117</v>
      </c>
      <c r="C17" s="238">
        <v>43</v>
      </c>
      <c r="D17" s="238">
        <v>47</v>
      </c>
      <c r="E17" s="238">
        <v>47</v>
      </c>
      <c r="F17" s="238">
        <v>46</v>
      </c>
      <c r="G17" s="238">
        <v>45</v>
      </c>
      <c r="H17" s="246" t="s">
        <v>323</v>
      </c>
    </row>
    <row r="18" ht="42" customHeight="1" spans="1:8">
      <c r="A18" s="236" t="s">
        <v>302</v>
      </c>
      <c r="B18" s="238">
        <v>137</v>
      </c>
      <c r="C18" s="238"/>
      <c r="D18" s="238">
        <v>48</v>
      </c>
      <c r="E18" s="238">
        <v>47</v>
      </c>
      <c r="F18" s="238">
        <v>46</v>
      </c>
      <c r="G18" s="238">
        <v>45</v>
      </c>
      <c r="H18" s="247"/>
    </row>
    <row r="19" ht="39" customHeight="1" spans="1:8">
      <c r="A19" s="236" t="s">
        <v>303</v>
      </c>
      <c r="B19" s="238">
        <v>167</v>
      </c>
      <c r="C19" s="238"/>
      <c r="D19" s="238">
        <v>50</v>
      </c>
      <c r="E19" s="238">
        <v>47</v>
      </c>
      <c r="F19" s="238">
        <v>46</v>
      </c>
      <c r="G19" s="238">
        <v>45</v>
      </c>
      <c r="H19" s="247"/>
    </row>
    <row r="20" ht="84" customHeight="1" spans="1:8">
      <c r="A20" s="236" t="s">
        <v>304</v>
      </c>
      <c r="B20" s="238">
        <v>172</v>
      </c>
      <c r="C20" s="238"/>
      <c r="D20" s="238">
        <v>51</v>
      </c>
      <c r="E20" s="238">
        <v>49</v>
      </c>
      <c r="F20" s="238">
        <v>47</v>
      </c>
      <c r="G20" s="238">
        <v>46</v>
      </c>
      <c r="H20" s="247"/>
    </row>
    <row r="21" ht="45" customHeight="1" spans="1:8">
      <c r="A21" s="267" t="s">
        <v>305</v>
      </c>
      <c r="B21" s="238">
        <v>187</v>
      </c>
      <c r="C21" s="238"/>
      <c r="D21" s="238">
        <v>54</v>
      </c>
      <c r="E21" s="238">
        <v>51</v>
      </c>
      <c r="F21" s="238">
        <v>48</v>
      </c>
      <c r="G21" s="238">
        <v>47</v>
      </c>
      <c r="H21" s="247"/>
    </row>
    <row r="22" ht="45" customHeight="1" spans="1:8">
      <c r="A22" s="275" t="s">
        <v>324</v>
      </c>
      <c r="B22" s="276"/>
      <c r="C22" s="276"/>
      <c r="D22" s="276"/>
      <c r="E22" s="276"/>
      <c r="F22" s="276"/>
      <c r="G22" s="276"/>
      <c r="H22" s="277"/>
    </row>
    <row r="23" ht="42.95" customHeight="1" spans="1:8">
      <c r="A23" s="181" t="s">
        <v>325</v>
      </c>
      <c r="B23" s="181"/>
      <c r="C23" s="181"/>
      <c r="D23" s="181"/>
      <c r="E23" s="181"/>
      <c r="F23" s="234"/>
      <c r="G23" s="181"/>
      <c r="H23" s="181"/>
    </row>
    <row r="24" ht="50.1" customHeight="1" spans="1:8">
      <c r="A24" s="124" t="s">
        <v>297</v>
      </c>
      <c r="B24" s="125" t="s">
        <v>298</v>
      </c>
      <c r="C24" s="266" t="s">
        <v>299</v>
      </c>
      <c r="D24" s="266" t="s">
        <v>168</v>
      </c>
      <c r="E24" s="266" t="s">
        <v>212</v>
      </c>
      <c r="F24" s="266" t="s">
        <v>170</v>
      </c>
      <c r="G24" s="266" t="s">
        <v>213</v>
      </c>
      <c r="H24" s="125" t="s">
        <v>6</v>
      </c>
    </row>
    <row r="25" ht="41" customHeight="1" spans="1:8">
      <c r="A25" s="281" t="s">
        <v>300</v>
      </c>
      <c r="B25" s="238">
        <v>122</v>
      </c>
      <c r="C25" s="282">
        <v>47</v>
      </c>
      <c r="D25" s="238">
        <v>52</v>
      </c>
      <c r="E25" s="238">
        <v>52</v>
      </c>
      <c r="F25" s="238">
        <v>51</v>
      </c>
      <c r="G25" s="238">
        <v>50</v>
      </c>
      <c r="H25" s="283" t="s">
        <v>326</v>
      </c>
    </row>
    <row r="26" ht="42" customHeight="1" spans="1:8">
      <c r="A26" s="281" t="s">
        <v>302</v>
      </c>
      <c r="B26" s="238">
        <v>142</v>
      </c>
      <c r="C26" s="282"/>
      <c r="D26" s="238">
        <v>53</v>
      </c>
      <c r="E26" s="238">
        <v>52</v>
      </c>
      <c r="F26" s="238">
        <v>51</v>
      </c>
      <c r="G26" s="238">
        <v>50</v>
      </c>
      <c r="H26" s="284"/>
    </row>
    <row r="27" ht="34.05" customHeight="1" spans="1:8">
      <c r="A27" s="281" t="s">
        <v>303</v>
      </c>
      <c r="B27" s="238">
        <v>172</v>
      </c>
      <c r="C27" s="282"/>
      <c r="D27" s="238">
        <v>55</v>
      </c>
      <c r="E27" s="238">
        <v>52</v>
      </c>
      <c r="F27" s="238">
        <v>51</v>
      </c>
      <c r="G27" s="238">
        <v>50</v>
      </c>
      <c r="H27" s="284"/>
    </row>
    <row r="28" ht="84" customHeight="1" spans="1:8">
      <c r="A28" s="281" t="s">
        <v>304</v>
      </c>
      <c r="B28" s="238">
        <v>177</v>
      </c>
      <c r="C28" s="282"/>
      <c r="D28" s="238">
        <v>56</v>
      </c>
      <c r="E28" s="238">
        <v>54</v>
      </c>
      <c r="F28" s="238">
        <v>52</v>
      </c>
      <c r="G28" s="238">
        <v>51</v>
      </c>
      <c r="H28" s="284"/>
    </row>
    <row r="29" ht="45" customHeight="1" spans="1:8">
      <c r="A29" s="285" t="s">
        <v>305</v>
      </c>
      <c r="B29" s="238">
        <v>192</v>
      </c>
      <c r="C29" s="282"/>
      <c r="D29" s="238">
        <v>59</v>
      </c>
      <c r="E29" s="238">
        <v>56</v>
      </c>
      <c r="F29" s="238">
        <v>53</v>
      </c>
      <c r="G29" s="238">
        <v>52</v>
      </c>
      <c r="H29" s="284"/>
    </row>
    <row r="30" ht="45" customHeight="1" spans="1:8">
      <c r="A30" s="286" t="s">
        <v>327</v>
      </c>
      <c r="B30" s="287"/>
      <c r="C30" s="287"/>
      <c r="D30" s="287"/>
      <c r="E30" s="287"/>
      <c r="F30" s="287"/>
      <c r="G30" s="287"/>
      <c r="H30" s="288"/>
    </row>
    <row r="31" ht="45" customHeight="1" spans="1:8">
      <c r="A31" s="123" t="s">
        <v>328</v>
      </c>
      <c r="B31" s="123"/>
      <c r="C31" s="123"/>
      <c r="D31" s="123"/>
      <c r="E31" s="123"/>
      <c r="F31" s="123"/>
      <c r="G31" s="123"/>
      <c r="H31" s="123"/>
    </row>
    <row r="32" ht="45" customHeight="1" spans="1:8">
      <c r="A32" s="124" t="s">
        <v>297</v>
      </c>
      <c r="B32" s="125" t="s">
        <v>298</v>
      </c>
      <c r="C32" s="266" t="s">
        <v>299</v>
      </c>
      <c r="D32" s="266" t="s">
        <v>168</v>
      </c>
      <c r="E32" s="266" t="s">
        <v>212</v>
      </c>
      <c r="F32" s="266" t="s">
        <v>170</v>
      </c>
      <c r="G32" s="266" t="s">
        <v>213</v>
      </c>
      <c r="H32" s="125" t="s">
        <v>6</v>
      </c>
    </row>
    <row r="33" ht="45" customHeight="1" spans="1:8">
      <c r="A33" s="281" t="s">
        <v>300</v>
      </c>
      <c r="B33" s="238">
        <v>127</v>
      </c>
      <c r="C33" s="296">
        <v>54</v>
      </c>
      <c r="D33" s="238">
        <v>57</v>
      </c>
      <c r="E33" s="238">
        <v>57</v>
      </c>
      <c r="F33" s="238">
        <v>56</v>
      </c>
      <c r="G33" s="238">
        <v>55</v>
      </c>
      <c r="H33" s="283" t="s">
        <v>329</v>
      </c>
    </row>
    <row r="34" ht="45" customHeight="1" spans="1:8">
      <c r="A34" s="281" t="s">
        <v>302</v>
      </c>
      <c r="B34" s="238">
        <v>147</v>
      </c>
      <c r="C34" s="297"/>
      <c r="D34" s="238">
        <v>58</v>
      </c>
      <c r="E34" s="238">
        <v>57</v>
      </c>
      <c r="F34" s="238">
        <v>56</v>
      </c>
      <c r="G34" s="238">
        <v>55</v>
      </c>
      <c r="H34" s="284"/>
    </row>
    <row r="35" ht="39" customHeight="1" spans="1:8">
      <c r="A35" s="281" t="s">
        <v>303</v>
      </c>
      <c r="B35" s="238">
        <v>177</v>
      </c>
      <c r="C35" s="297"/>
      <c r="D35" s="238">
        <v>60</v>
      </c>
      <c r="E35" s="238">
        <v>57</v>
      </c>
      <c r="F35" s="238">
        <v>56</v>
      </c>
      <c r="G35" s="238">
        <v>55</v>
      </c>
      <c r="H35" s="284"/>
    </row>
    <row r="36" ht="84" customHeight="1" spans="1:8">
      <c r="A36" s="281" t="s">
        <v>304</v>
      </c>
      <c r="B36" s="238">
        <v>182</v>
      </c>
      <c r="C36" s="297"/>
      <c r="D36" s="238">
        <v>61</v>
      </c>
      <c r="E36" s="238">
        <v>59</v>
      </c>
      <c r="F36" s="238">
        <v>57</v>
      </c>
      <c r="G36" s="238">
        <v>56</v>
      </c>
      <c r="H36" s="284"/>
    </row>
    <row r="37" ht="45" customHeight="1" spans="1:8">
      <c r="A37" s="285" t="s">
        <v>305</v>
      </c>
      <c r="B37" s="238">
        <v>197</v>
      </c>
      <c r="C37" s="298"/>
      <c r="D37" s="238">
        <v>64</v>
      </c>
      <c r="E37" s="238">
        <v>61</v>
      </c>
      <c r="F37" s="238">
        <v>58</v>
      </c>
      <c r="G37" s="238">
        <v>57</v>
      </c>
      <c r="H37" s="284"/>
    </row>
    <row r="38" ht="56" customHeight="1" spans="1:8">
      <c r="A38" s="299" t="s">
        <v>330</v>
      </c>
      <c r="B38" s="300"/>
      <c r="C38" s="300"/>
      <c r="D38" s="300"/>
      <c r="E38" s="300"/>
      <c r="F38" s="300"/>
      <c r="G38" s="300"/>
      <c r="H38" s="301"/>
    </row>
    <row r="39" ht="56" customHeight="1" spans="1:8">
      <c r="A39" s="302" t="s">
        <v>331</v>
      </c>
      <c r="B39" s="303" t="s">
        <v>332</v>
      </c>
      <c r="C39" s="218" t="s">
        <v>333</v>
      </c>
      <c r="D39" s="218"/>
      <c r="E39" s="218"/>
      <c r="F39" s="218"/>
      <c r="G39" s="218"/>
      <c r="H39" s="219"/>
    </row>
    <row r="40" ht="56" customHeight="1" spans="1:8">
      <c r="A40" s="304"/>
      <c r="B40" s="303" t="s">
        <v>334</v>
      </c>
      <c r="C40" s="218" t="s">
        <v>335</v>
      </c>
      <c r="D40" s="218"/>
      <c r="E40" s="218"/>
      <c r="F40" s="218"/>
      <c r="G40" s="218"/>
      <c r="H40" s="219"/>
    </row>
    <row r="41" ht="45" customHeight="1" spans="1:8">
      <c r="A41" s="251" t="s">
        <v>239</v>
      </c>
      <c r="B41" s="252" t="s">
        <v>336</v>
      </c>
      <c r="C41" s="252"/>
      <c r="D41" s="253"/>
      <c r="E41" s="253"/>
      <c r="F41" s="253"/>
      <c r="G41" s="253"/>
      <c r="H41" s="253"/>
    </row>
    <row r="42" ht="45" customHeight="1" spans="1:8">
      <c r="A42" s="254"/>
      <c r="B42" s="252" t="s">
        <v>337</v>
      </c>
      <c r="C42" s="252"/>
      <c r="D42" s="253"/>
      <c r="E42" s="253"/>
      <c r="F42" s="253"/>
      <c r="G42" s="253"/>
      <c r="H42" s="253"/>
    </row>
    <row r="43" ht="45" customHeight="1" spans="1:8">
      <c r="A43" s="256"/>
      <c r="B43" s="252" t="s">
        <v>338</v>
      </c>
      <c r="C43" s="252"/>
      <c r="D43" s="253"/>
      <c r="E43" s="253"/>
      <c r="F43" s="253"/>
      <c r="G43" s="253"/>
      <c r="H43" s="253"/>
    </row>
    <row r="44" ht="45" customHeight="1" spans="1:8">
      <c r="A44" s="147" t="s">
        <v>6</v>
      </c>
      <c r="B44" s="255" t="s">
        <v>339</v>
      </c>
      <c r="C44" s="218"/>
      <c r="D44" s="218"/>
      <c r="E44" s="218"/>
      <c r="F44" s="218"/>
      <c r="G44" s="218"/>
      <c r="H44" s="219"/>
    </row>
    <row r="45" ht="47.1" customHeight="1" spans="1:8">
      <c r="A45" s="147"/>
      <c r="B45" s="257" t="s">
        <v>340</v>
      </c>
      <c r="C45" s="258"/>
      <c r="D45" s="258"/>
      <c r="E45" s="258"/>
      <c r="F45" s="258"/>
      <c r="G45" s="258"/>
      <c r="H45" s="259"/>
    </row>
    <row r="46" ht="45.95" customHeight="1" spans="1:8">
      <c r="A46" s="147"/>
      <c r="B46" s="257" t="s">
        <v>341</v>
      </c>
      <c r="C46" s="258"/>
      <c r="D46" s="258"/>
      <c r="E46" s="258"/>
      <c r="F46" s="258"/>
      <c r="G46" s="258"/>
      <c r="H46" s="259"/>
    </row>
    <row r="47" ht="47" customHeight="1" spans="1:8">
      <c r="A47" s="147"/>
      <c r="B47" s="257" t="s">
        <v>342</v>
      </c>
      <c r="C47" s="258"/>
      <c r="D47" s="258"/>
      <c r="E47" s="258"/>
      <c r="F47" s="258"/>
      <c r="G47" s="258"/>
      <c r="H47" s="259"/>
    </row>
    <row r="48" ht="85" customHeight="1" spans="1:8">
      <c r="A48" s="147"/>
      <c r="B48" s="257" t="s">
        <v>343</v>
      </c>
      <c r="C48" s="258"/>
      <c r="D48" s="258"/>
      <c r="E48" s="258"/>
      <c r="F48" s="258"/>
      <c r="G48" s="258"/>
      <c r="H48" s="259"/>
    </row>
    <row r="49" ht="58" customHeight="1" spans="1:8">
      <c r="A49" s="147"/>
      <c r="B49" s="257" t="s">
        <v>344</v>
      </c>
      <c r="C49" s="258"/>
      <c r="D49" s="258"/>
      <c r="E49" s="258"/>
      <c r="F49" s="258"/>
      <c r="G49" s="258"/>
      <c r="H49" s="259"/>
    </row>
    <row r="50" ht="42" customHeight="1" spans="1:8">
      <c r="A50" s="147"/>
      <c r="B50" s="257" t="s">
        <v>345</v>
      </c>
      <c r="C50" s="258"/>
      <c r="D50" s="258"/>
      <c r="E50" s="258"/>
      <c r="F50" s="258"/>
      <c r="G50" s="258"/>
      <c r="H50" s="259"/>
    </row>
    <row r="51" ht="39" customHeight="1" spans="1:8">
      <c r="A51" s="147"/>
      <c r="B51" s="257" t="s">
        <v>346</v>
      </c>
      <c r="C51" s="258"/>
      <c r="D51" s="258"/>
      <c r="E51" s="258"/>
      <c r="F51" s="258"/>
      <c r="G51" s="258"/>
      <c r="H51" s="259"/>
    </row>
    <row r="52" ht="48" customHeight="1" spans="1:8">
      <c r="A52" s="147"/>
      <c r="B52" s="257" t="s">
        <v>347</v>
      </c>
      <c r="C52" s="258"/>
      <c r="D52" s="258"/>
      <c r="E52" s="258"/>
      <c r="F52" s="258"/>
      <c r="G52" s="258"/>
      <c r="H52" s="259"/>
    </row>
    <row r="53" ht="48" customHeight="1" spans="1:8">
      <c r="A53" s="147"/>
      <c r="B53" s="257" t="s">
        <v>348</v>
      </c>
      <c r="C53" s="258"/>
      <c r="D53" s="258"/>
      <c r="E53" s="258"/>
      <c r="F53" s="258"/>
      <c r="G53" s="258"/>
      <c r="H53" s="259"/>
    </row>
    <row r="54" ht="48" customHeight="1" spans="1:8">
      <c r="A54" s="147"/>
      <c r="B54" s="257" t="s">
        <v>349</v>
      </c>
      <c r="C54" s="258"/>
      <c r="D54" s="258"/>
      <c r="E54" s="258"/>
      <c r="F54" s="258"/>
      <c r="G54" s="258"/>
      <c r="H54" s="259"/>
    </row>
    <row r="55" ht="48" customHeight="1" spans="1:8">
      <c r="A55" s="147"/>
      <c r="B55" s="290" t="s">
        <v>350</v>
      </c>
      <c r="C55" s="291"/>
      <c r="D55" s="291"/>
      <c r="E55" s="291"/>
      <c r="F55" s="291"/>
      <c r="G55" s="291"/>
      <c r="H55" s="292"/>
    </row>
    <row r="56" ht="67" customHeight="1" spans="1:8">
      <c r="A56" s="147"/>
      <c r="B56" s="293"/>
      <c r="C56" s="294"/>
      <c r="D56" s="294"/>
      <c r="E56" s="294"/>
      <c r="F56" s="294"/>
      <c r="G56" s="294"/>
      <c r="H56" s="295"/>
    </row>
    <row r="57" ht="36" customHeight="1" spans="1:8">
      <c r="A57" s="260" t="s">
        <v>204</v>
      </c>
      <c r="B57" s="261" t="s">
        <v>205</v>
      </c>
      <c r="C57" s="261"/>
      <c r="D57" s="261"/>
      <c r="E57" s="261"/>
      <c r="F57" s="261"/>
      <c r="G57" s="261"/>
      <c r="H57" s="261"/>
    </row>
    <row r="58" ht="36" customHeight="1" spans="1:8">
      <c r="A58" s="174" t="s">
        <v>206</v>
      </c>
      <c r="B58" s="262"/>
      <c r="C58" s="262"/>
      <c r="D58" s="262"/>
      <c r="E58" s="262"/>
      <c r="F58" s="262"/>
      <c r="G58" s="262"/>
      <c r="H58" s="262"/>
    </row>
    <row r="59" ht="117.95" customHeight="1" spans="1:8">
      <c r="A59" s="176" t="s">
        <v>351</v>
      </c>
      <c r="B59" s="263"/>
      <c r="C59" s="263"/>
      <c r="D59" s="263"/>
      <c r="E59" s="263"/>
      <c r="F59" s="263"/>
      <c r="G59" s="263"/>
      <c r="H59" s="263"/>
    </row>
    <row r="60" ht="27" customHeight="1" spans="1:8">
      <c r="A60" s="264" t="s">
        <v>208</v>
      </c>
      <c r="B60" s="265"/>
      <c r="C60" s="265"/>
      <c r="D60" s="265"/>
      <c r="E60" s="265"/>
      <c r="F60" s="265"/>
      <c r="G60" s="265"/>
      <c r="H60" s="265"/>
    </row>
  </sheetData>
  <mergeCells count="58">
    <mergeCell ref="A1:H1"/>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B13:E13"/>
    <mergeCell ref="F13:H13"/>
    <mergeCell ref="A14:H14"/>
    <mergeCell ref="A15:H15"/>
    <mergeCell ref="A22:H22"/>
    <mergeCell ref="A23:H23"/>
    <mergeCell ref="A30:H30"/>
    <mergeCell ref="A31:H31"/>
    <mergeCell ref="A38:H38"/>
    <mergeCell ref="C39:H39"/>
    <mergeCell ref="C40:H40"/>
    <mergeCell ref="B41:H41"/>
    <mergeCell ref="B42:H42"/>
    <mergeCell ref="B43:H43"/>
    <mergeCell ref="B44:H44"/>
    <mergeCell ref="B45:H45"/>
    <mergeCell ref="B46:H46"/>
    <mergeCell ref="B47:H47"/>
    <mergeCell ref="B48:H48"/>
    <mergeCell ref="B49:H49"/>
    <mergeCell ref="B50:H50"/>
    <mergeCell ref="B51:H51"/>
    <mergeCell ref="B52:H52"/>
    <mergeCell ref="B53:H53"/>
    <mergeCell ref="B54:H54"/>
    <mergeCell ref="B57:H57"/>
    <mergeCell ref="A58:H58"/>
    <mergeCell ref="A59:H59"/>
    <mergeCell ref="A60:H60"/>
    <mergeCell ref="A8:A12"/>
    <mergeCell ref="A39:A40"/>
    <mergeCell ref="A41:A43"/>
    <mergeCell ref="A44:A56"/>
    <mergeCell ref="C3:C7"/>
    <mergeCell ref="C17:C21"/>
    <mergeCell ref="C25:C29"/>
    <mergeCell ref="C33:C37"/>
    <mergeCell ref="H3:H7"/>
    <mergeCell ref="H17:H21"/>
    <mergeCell ref="H25:H29"/>
    <mergeCell ref="H33:H37"/>
    <mergeCell ref="B55:H56"/>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O56"/>
  <sheetViews>
    <sheetView zoomScale="85" zoomScaleNormal="85" workbookViewId="0">
      <selection activeCell="A1" sqref="$A1:$XFD1"/>
    </sheetView>
  </sheetViews>
  <sheetFormatPr defaultColWidth="9" defaultRowHeight="13.5"/>
  <cols>
    <col min="1" max="1" width="40.6666666666667" customWidth="1"/>
    <col min="2" max="6" width="20.4" customWidth="1"/>
    <col min="7" max="7" width="22.4666666666667" customWidth="1"/>
    <col min="8" max="8" width="34.6" customWidth="1"/>
  </cols>
  <sheetData>
    <row r="1" ht="56" customHeight="1" spans="1:15">
      <c r="A1" s="181" t="s">
        <v>352</v>
      </c>
      <c r="B1" s="181"/>
      <c r="C1" s="181"/>
      <c r="D1" s="181"/>
      <c r="E1" s="181"/>
      <c r="F1" s="234"/>
      <c r="G1" s="181"/>
      <c r="H1" s="181"/>
    </row>
    <row r="2" ht="50.1" customHeight="1" spans="1:15">
      <c r="A2" s="124" t="s">
        <v>297</v>
      </c>
      <c r="B2" s="125" t="s">
        <v>298</v>
      </c>
      <c r="C2" s="266" t="s">
        <v>299</v>
      </c>
      <c r="D2" s="235" t="s">
        <v>168</v>
      </c>
      <c r="E2" s="235" t="s">
        <v>212</v>
      </c>
      <c r="F2" s="235" t="s">
        <v>170</v>
      </c>
      <c r="G2" s="235" t="s">
        <v>213</v>
      </c>
      <c r="H2" s="125" t="s">
        <v>6</v>
      </c>
    </row>
    <row r="3" ht="41" customHeight="1" spans="1:15">
      <c r="A3" s="236" t="s">
        <v>300</v>
      </c>
      <c r="B3" s="238">
        <v>132</v>
      </c>
      <c r="C3" s="238">
        <v>48</v>
      </c>
      <c r="D3" s="238">
        <v>52</v>
      </c>
      <c r="E3" s="238">
        <v>52</v>
      </c>
      <c r="F3" s="238">
        <v>51</v>
      </c>
      <c r="G3" s="238">
        <v>50</v>
      </c>
      <c r="H3" s="246" t="s">
        <v>353</v>
      </c>
    </row>
    <row r="4" ht="42" customHeight="1" spans="1:15">
      <c r="A4" s="236" t="s">
        <v>302</v>
      </c>
      <c r="B4" s="238">
        <v>152</v>
      </c>
      <c r="C4" s="238"/>
      <c r="D4" s="238">
        <v>53</v>
      </c>
      <c r="E4" s="238">
        <v>52</v>
      </c>
      <c r="F4" s="238">
        <v>51</v>
      </c>
      <c r="G4" s="238">
        <v>50</v>
      </c>
      <c r="H4" s="247"/>
    </row>
    <row r="5" ht="39" customHeight="1" spans="1:15">
      <c r="A5" s="236" t="s">
        <v>303</v>
      </c>
      <c r="B5" s="238">
        <v>182</v>
      </c>
      <c r="C5" s="238"/>
      <c r="D5" s="238">
        <v>55</v>
      </c>
      <c r="E5" s="238">
        <v>52</v>
      </c>
      <c r="F5" s="238">
        <v>51</v>
      </c>
      <c r="G5" s="238">
        <v>50</v>
      </c>
      <c r="H5" s="247"/>
    </row>
    <row r="6" ht="83" customHeight="1" spans="1:15">
      <c r="A6" s="236" t="s">
        <v>304</v>
      </c>
      <c r="B6" s="238">
        <v>187</v>
      </c>
      <c r="C6" s="238"/>
      <c r="D6" s="238">
        <v>56</v>
      </c>
      <c r="E6" s="238">
        <v>54</v>
      </c>
      <c r="F6" s="238">
        <v>52</v>
      </c>
      <c r="G6" s="238">
        <v>51</v>
      </c>
      <c r="H6" s="247"/>
    </row>
    <row r="7" ht="55" customHeight="1" spans="1:15">
      <c r="A7" s="267" t="s">
        <v>305</v>
      </c>
      <c r="B7" s="238">
        <v>202</v>
      </c>
      <c r="C7" s="238"/>
      <c r="D7" s="238">
        <v>59</v>
      </c>
      <c r="E7" s="238">
        <v>56</v>
      </c>
      <c r="F7" s="238">
        <v>53</v>
      </c>
      <c r="G7" s="238">
        <v>52</v>
      </c>
      <c r="H7" s="247"/>
    </row>
    <row r="8" ht="40" customHeight="1" spans="1:15">
      <c r="A8" s="268" t="s">
        <v>306</v>
      </c>
      <c r="B8" s="129" t="s">
        <v>3</v>
      </c>
      <c r="C8" s="129"/>
      <c r="D8" s="129" t="s">
        <v>307</v>
      </c>
      <c r="E8" s="129"/>
      <c r="F8" s="129"/>
      <c r="G8" s="129" t="s">
        <v>308</v>
      </c>
      <c r="H8" s="129"/>
      <c r="O8" s="269"/>
    </row>
    <row r="9" ht="40" customHeight="1" spans="1:15">
      <c r="A9" s="268"/>
      <c r="B9" s="129" t="s">
        <v>309</v>
      </c>
      <c r="C9" s="129"/>
      <c r="D9" s="129" t="s">
        <v>310</v>
      </c>
      <c r="E9" s="129"/>
      <c r="F9" s="129"/>
      <c r="G9" s="129" t="s">
        <v>311</v>
      </c>
      <c r="H9" s="129"/>
      <c r="O9" s="269"/>
    </row>
    <row r="10" ht="40" customHeight="1" spans="1:15">
      <c r="A10" s="268"/>
      <c r="B10" s="129" t="s">
        <v>312</v>
      </c>
      <c r="C10" s="129"/>
      <c r="D10" s="129" t="s">
        <v>313</v>
      </c>
      <c r="E10" s="129"/>
      <c r="F10" s="129"/>
      <c r="G10" s="129" t="s">
        <v>314</v>
      </c>
      <c r="H10" s="129"/>
      <c r="O10" s="269"/>
    </row>
    <row r="11" ht="40" customHeight="1" spans="1:15">
      <c r="A11" s="268"/>
      <c r="B11" s="129" t="s">
        <v>315</v>
      </c>
      <c r="C11" s="129"/>
      <c r="D11" s="129" t="s">
        <v>316</v>
      </c>
      <c r="E11" s="129"/>
      <c r="F11" s="129"/>
      <c r="G11" s="129" t="s">
        <v>317</v>
      </c>
      <c r="H11" s="129"/>
      <c r="O11" s="269"/>
    </row>
    <row r="12" ht="40" customHeight="1" spans="1:15">
      <c r="A12" s="268"/>
      <c r="B12" s="129" t="s">
        <v>318</v>
      </c>
      <c r="C12" s="129"/>
      <c r="D12" s="129" t="s">
        <v>319</v>
      </c>
      <c r="E12" s="129"/>
      <c r="F12" s="129"/>
      <c r="G12" s="129" t="s">
        <v>320</v>
      </c>
      <c r="H12" s="129"/>
      <c r="O12" s="269"/>
    </row>
    <row r="13" ht="80" customHeight="1" spans="1:15">
      <c r="A13" s="270" t="s">
        <v>176</v>
      </c>
      <c r="B13" s="74" t="s">
        <v>177</v>
      </c>
      <c r="C13" s="74"/>
      <c r="D13" s="74"/>
      <c r="E13" s="74"/>
      <c r="F13" s="74" t="s">
        <v>178</v>
      </c>
      <c r="G13" s="271"/>
      <c r="H13" s="271"/>
    </row>
    <row r="14" ht="45" customHeight="1" spans="1:15">
      <c r="A14" s="272" t="s">
        <v>354</v>
      </c>
      <c r="B14" s="273"/>
      <c r="C14" s="273"/>
      <c r="D14" s="273"/>
      <c r="E14" s="273"/>
      <c r="F14" s="273"/>
      <c r="G14" s="273"/>
      <c r="H14" s="274"/>
    </row>
    <row r="15" ht="45" customHeight="1" spans="1:15">
      <c r="A15" s="275" t="s">
        <v>355</v>
      </c>
      <c r="B15" s="276"/>
      <c r="C15" s="276"/>
      <c r="D15" s="276"/>
      <c r="E15" s="276"/>
      <c r="F15" s="276"/>
      <c r="G15" s="276"/>
      <c r="H15" s="277"/>
    </row>
    <row r="16" ht="89" customHeight="1" spans="1:15">
      <c r="A16" s="278" t="s">
        <v>356</v>
      </c>
      <c r="B16" s="279"/>
      <c r="C16" s="279"/>
      <c r="D16" s="279"/>
      <c r="E16" s="279"/>
      <c r="F16" s="279"/>
      <c r="G16" s="279"/>
      <c r="H16" s="280"/>
    </row>
    <row r="17" ht="46" customHeight="1" spans="1:12">
      <c r="A17" s="181" t="s">
        <v>357</v>
      </c>
      <c r="B17" s="181"/>
      <c r="C17" s="181"/>
      <c r="D17" s="181"/>
      <c r="E17" s="181"/>
      <c r="F17" s="234"/>
      <c r="G17" s="181"/>
      <c r="H17" s="181"/>
    </row>
    <row r="18" ht="50.1" customHeight="1" spans="1:12">
      <c r="A18" s="124" t="s">
        <v>297</v>
      </c>
      <c r="B18" s="125" t="s">
        <v>298</v>
      </c>
      <c r="C18" s="266" t="s">
        <v>299</v>
      </c>
      <c r="D18" s="235" t="s">
        <v>168</v>
      </c>
      <c r="E18" s="235" t="s">
        <v>212</v>
      </c>
      <c r="F18" s="235" t="s">
        <v>170</v>
      </c>
      <c r="G18" s="235" t="s">
        <v>213</v>
      </c>
      <c r="H18" s="125" t="s">
        <v>6</v>
      </c>
      <c r="L18" t="s">
        <v>358</v>
      </c>
    </row>
    <row r="19" ht="41" customHeight="1" spans="1:12">
      <c r="A19" s="236" t="s">
        <v>300</v>
      </c>
      <c r="B19" s="238">
        <v>116</v>
      </c>
      <c r="C19" s="238">
        <v>42</v>
      </c>
      <c r="D19" s="238">
        <v>46</v>
      </c>
      <c r="E19" s="238">
        <v>46</v>
      </c>
      <c r="F19" s="238">
        <v>45</v>
      </c>
      <c r="G19" s="238">
        <v>44</v>
      </c>
      <c r="H19" s="246" t="s">
        <v>359</v>
      </c>
    </row>
    <row r="20" ht="42" customHeight="1" spans="1:12">
      <c r="A20" s="236" t="s">
        <v>302</v>
      </c>
      <c r="B20" s="238">
        <v>136</v>
      </c>
      <c r="C20" s="238"/>
      <c r="D20" s="238">
        <v>47</v>
      </c>
      <c r="E20" s="238">
        <v>46</v>
      </c>
      <c r="F20" s="238">
        <v>45</v>
      </c>
      <c r="G20" s="238">
        <v>44</v>
      </c>
      <c r="H20" s="247"/>
    </row>
    <row r="21" ht="39" customHeight="1" spans="1:12">
      <c r="A21" s="236" t="s">
        <v>303</v>
      </c>
      <c r="B21" s="238">
        <v>166</v>
      </c>
      <c r="C21" s="238"/>
      <c r="D21" s="238">
        <v>49</v>
      </c>
      <c r="E21" s="238">
        <v>46</v>
      </c>
      <c r="F21" s="238">
        <v>45</v>
      </c>
      <c r="G21" s="238">
        <v>44</v>
      </c>
      <c r="H21" s="247"/>
    </row>
    <row r="22" ht="84" customHeight="1" spans="1:12">
      <c r="A22" s="236" t="s">
        <v>304</v>
      </c>
      <c r="B22" s="238">
        <v>171</v>
      </c>
      <c r="C22" s="238"/>
      <c r="D22" s="238">
        <v>50</v>
      </c>
      <c r="E22" s="238">
        <v>48</v>
      </c>
      <c r="F22" s="238">
        <v>46</v>
      </c>
      <c r="G22" s="238">
        <v>45</v>
      </c>
      <c r="H22" s="247"/>
    </row>
    <row r="23" ht="45" customHeight="1" spans="1:12">
      <c r="A23" s="267" t="s">
        <v>305</v>
      </c>
      <c r="B23" s="238">
        <v>186</v>
      </c>
      <c r="C23" s="238"/>
      <c r="D23" s="238">
        <v>53</v>
      </c>
      <c r="E23" s="238">
        <v>50</v>
      </c>
      <c r="F23" s="238">
        <v>47</v>
      </c>
      <c r="G23" s="238">
        <v>46</v>
      </c>
      <c r="H23" s="247"/>
    </row>
    <row r="24" ht="45" customHeight="1" spans="1:12">
      <c r="A24" s="275" t="s">
        <v>360</v>
      </c>
      <c r="B24" s="276"/>
      <c r="C24" s="276"/>
      <c r="D24" s="276"/>
      <c r="E24" s="276"/>
      <c r="F24" s="276"/>
      <c r="G24" s="276"/>
      <c r="H24" s="277"/>
    </row>
    <row r="25" ht="45" customHeight="1" spans="1:12">
      <c r="A25" s="275" t="s">
        <v>355</v>
      </c>
      <c r="B25" s="276"/>
      <c r="C25" s="276"/>
      <c r="D25" s="276"/>
      <c r="E25" s="276"/>
      <c r="F25" s="276"/>
      <c r="G25" s="276"/>
      <c r="H25" s="277"/>
    </row>
    <row r="26" ht="96" customHeight="1" spans="1:12">
      <c r="A26" s="278" t="s">
        <v>356</v>
      </c>
      <c r="B26" s="279"/>
      <c r="C26" s="279"/>
      <c r="D26" s="279"/>
      <c r="E26" s="279"/>
      <c r="F26" s="279"/>
      <c r="G26" s="279"/>
      <c r="H26" s="280"/>
    </row>
    <row r="27" ht="42.95" customHeight="1" spans="1:12">
      <c r="A27" s="181" t="s">
        <v>361</v>
      </c>
      <c r="B27" s="181"/>
      <c r="C27" s="181"/>
      <c r="D27" s="181"/>
      <c r="E27" s="181"/>
      <c r="F27" s="234"/>
      <c r="G27" s="181"/>
      <c r="H27" s="181"/>
    </row>
    <row r="28" ht="50.1" customHeight="1" spans="1:12">
      <c r="A28" s="124" t="s">
        <v>297</v>
      </c>
      <c r="B28" s="125" t="s">
        <v>298</v>
      </c>
      <c r="C28" s="266" t="s">
        <v>299</v>
      </c>
      <c r="D28" s="266" t="s">
        <v>168</v>
      </c>
      <c r="E28" s="266" t="s">
        <v>212</v>
      </c>
      <c r="F28" s="266" t="s">
        <v>170</v>
      </c>
      <c r="G28" s="266" t="s">
        <v>213</v>
      </c>
      <c r="H28" s="125" t="s">
        <v>6</v>
      </c>
    </row>
    <row r="29" ht="41" customHeight="1" spans="1:12">
      <c r="A29" s="281" t="s">
        <v>300</v>
      </c>
      <c r="B29" s="238">
        <v>121</v>
      </c>
      <c r="C29" s="282">
        <v>46</v>
      </c>
      <c r="D29" s="238">
        <v>51</v>
      </c>
      <c r="E29" s="238">
        <v>51</v>
      </c>
      <c r="F29" s="238">
        <v>50</v>
      </c>
      <c r="G29" s="238">
        <v>49</v>
      </c>
      <c r="H29" s="283" t="s">
        <v>362</v>
      </c>
    </row>
    <row r="30" ht="42" customHeight="1" spans="1:12">
      <c r="A30" s="281" t="s">
        <v>302</v>
      </c>
      <c r="B30" s="238">
        <v>141</v>
      </c>
      <c r="C30" s="282"/>
      <c r="D30" s="238">
        <v>52</v>
      </c>
      <c r="E30" s="238">
        <v>51</v>
      </c>
      <c r="F30" s="238">
        <v>50</v>
      </c>
      <c r="G30" s="238">
        <v>49</v>
      </c>
      <c r="H30" s="284"/>
    </row>
    <row r="31" ht="34.05" customHeight="1" spans="1:12">
      <c r="A31" s="281" t="s">
        <v>303</v>
      </c>
      <c r="B31" s="238">
        <v>171</v>
      </c>
      <c r="C31" s="282"/>
      <c r="D31" s="238">
        <v>54</v>
      </c>
      <c r="E31" s="238">
        <v>51</v>
      </c>
      <c r="F31" s="238">
        <v>50</v>
      </c>
      <c r="G31" s="238">
        <v>49</v>
      </c>
      <c r="H31" s="284"/>
    </row>
    <row r="32" ht="84" customHeight="1" spans="1:12">
      <c r="A32" s="281" t="s">
        <v>304</v>
      </c>
      <c r="B32" s="238">
        <v>176</v>
      </c>
      <c r="C32" s="282"/>
      <c r="D32" s="238">
        <v>55</v>
      </c>
      <c r="E32" s="238">
        <v>53</v>
      </c>
      <c r="F32" s="238">
        <v>51</v>
      </c>
      <c r="G32" s="238">
        <v>50</v>
      </c>
      <c r="H32" s="284"/>
    </row>
    <row r="33" ht="45" customHeight="1" spans="1:8">
      <c r="A33" s="285" t="s">
        <v>305</v>
      </c>
      <c r="B33" s="238">
        <v>191</v>
      </c>
      <c r="C33" s="282"/>
      <c r="D33" s="238">
        <v>58</v>
      </c>
      <c r="E33" s="238">
        <v>55</v>
      </c>
      <c r="F33" s="238">
        <v>52</v>
      </c>
      <c r="G33" s="238">
        <v>51</v>
      </c>
      <c r="H33" s="284"/>
    </row>
    <row r="34" ht="45" customHeight="1" spans="1:8">
      <c r="A34" s="286" t="s">
        <v>363</v>
      </c>
      <c r="B34" s="287"/>
      <c r="C34" s="287"/>
      <c r="D34" s="287"/>
      <c r="E34" s="287"/>
      <c r="F34" s="287"/>
      <c r="G34" s="287"/>
      <c r="H34" s="288"/>
    </row>
    <row r="35" ht="45" customHeight="1" spans="1:8">
      <c r="A35" s="275" t="s">
        <v>364</v>
      </c>
      <c r="B35" s="289"/>
      <c r="C35" s="289"/>
      <c r="D35" s="289"/>
      <c r="E35" s="289"/>
      <c r="F35" s="289"/>
      <c r="G35" s="289"/>
      <c r="H35" s="277"/>
    </row>
    <row r="36" ht="95" customHeight="1" spans="1:8">
      <c r="A36" s="278" t="s">
        <v>356</v>
      </c>
      <c r="B36" s="279"/>
      <c r="C36" s="279"/>
      <c r="D36" s="279"/>
      <c r="E36" s="279"/>
      <c r="F36" s="279"/>
      <c r="G36" s="279"/>
      <c r="H36" s="280"/>
    </row>
    <row r="37" ht="45" customHeight="1" spans="1:8">
      <c r="A37" s="251" t="s">
        <v>239</v>
      </c>
      <c r="B37" s="252" t="s">
        <v>336</v>
      </c>
      <c r="C37" s="252"/>
      <c r="D37" s="253"/>
      <c r="E37" s="253"/>
      <c r="F37" s="253"/>
      <c r="G37" s="253"/>
      <c r="H37" s="253"/>
    </row>
    <row r="38" ht="45" customHeight="1" spans="1:8">
      <c r="A38" s="254"/>
      <c r="B38" s="252" t="s">
        <v>337</v>
      </c>
      <c r="C38" s="252"/>
      <c r="D38" s="253"/>
      <c r="E38" s="253"/>
      <c r="F38" s="253"/>
      <c r="G38" s="253"/>
      <c r="H38" s="253"/>
    </row>
    <row r="39" ht="45" customHeight="1" spans="1:8">
      <c r="A39" s="256"/>
      <c r="B39" s="252" t="s">
        <v>338</v>
      </c>
      <c r="C39" s="252"/>
      <c r="D39" s="253"/>
      <c r="E39" s="253"/>
      <c r="F39" s="253"/>
      <c r="G39" s="253"/>
      <c r="H39" s="253"/>
    </row>
    <row r="40" ht="45" customHeight="1" spans="1:8">
      <c r="A40" s="147" t="s">
        <v>6</v>
      </c>
      <c r="B40" s="255" t="s">
        <v>339</v>
      </c>
      <c r="C40" s="218"/>
      <c r="D40" s="218"/>
      <c r="E40" s="218"/>
      <c r="F40" s="218"/>
      <c r="G40" s="218"/>
      <c r="H40" s="219"/>
    </row>
    <row r="41" ht="47.1" customHeight="1" spans="1:8">
      <c r="A41" s="147"/>
      <c r="B41" s="257" t="s">
        <v>340</v>
      </c>
      <c r="C41" s="258"/>
      <c r="D41" s="258"/>
      <c r="E41" s="258"/>
      <c r="F41" s="258"/>
      <c r="G41" s="258"/>
      <c r="H41" s="259"/>
    </row>
    <row r="42" ht="45.95" customHeight="1" spans="1:8">
      <c r="A42" s="147"/>
      <c r="B42" s="257" t="s">
        <v>341</v>
      </c>
      <c r="C42" s="258"/>
      <c r="D42" s="258"/>
      <c r="E42" s="258"/>
      <c r="F42" s="258"/>
      <c r="G42" s="258"/>
      <c r="H42" s="259"/>
    </row>
    <row r="43" ht="47" customHeight="1" spans="1:8">
      <c r="A43" s="147"/>
      <c r="B43" s="257" t="s">
        <v>342</v>
      </c>
      <c r="C43" s="258"/>
      <c r="D43" s="258"/>
      <c r="E43" s="258"/>
      <c r="F43" s="258"/>
      <c r="G43" s="258"/>
      <c r="H43" s="259"/>
    </row>
    <row r="44" ht="85" customHeight="1" spans="1:8">
      <c r="A44" s="147"/>
      <c r="B44" s="257" t="s">
        <v>343</v>
      </c>
      <c r="C44" s="258"/>
      <c r="D44" s="258"/>
      <c r="E44" s="258"/>
      <c r="F44" s="258"/>
      <c r="G44" s="258"/>
      <c r="H44" s="259"/>
    </row>
    <row r="45" ht="58" customHeight="1" spans="1:8">
      <c r="A45" s="147"/>
      <c r="B45" s="257" t="s">
        <v>344</v>
      </c>
      <c r="C45" s="258"/>
      <c r="D45" s="258"/>
      <c r="E45" s="258"/>
      <c r="F45" s="258"/>
      <c r="G45" s="258"/>
      <c r="H45" s="259"/>
    </row>
    <row r="46" ht="42" customHeight="1" spans="1:8">
      <c r="A46" s="147"/>
      <c r="B46" s="257" t="s">
        <v>345</v>
      </c>
      <c r="C46" s="258"/>
      <c r="D46" s="258"/>
      <c r="E46" s="258"/>
      <c r="F46" s="258"/>
      <c r="G46" s="258"/>
      <c r="H46" s="259"/>
    </row>
    <row r="47" ht="39" customHeight="1" spans="1:8">
      <c r="A47" s="147"/>
      <c r="B47" s="257" t="s">
        <v>346</v>
      </c>
      <c r="C47" s="258"/>
      <c r="D47" s="258"/>
      <c r="E47" s="258"/>
      <c r="F47" s="258"/>
      <c r="G47" s="258"/>
      <c r="H47" s="259"/>
    </row>
    <row r="48" ht="48" customHeight="1" spans="1:8">
      <c r="A48" s="147"/>
      <c r="B48" s="257" t="s">
        <v>347</v>
      </c>
      <c r="C48" s="258"/>
      <c r="D48" s="258"/>
      <c r="E48" s="258"/>
      <c r="F48" s="258"/>
      <c r="G48" s="258"/>
      <c r="H48" s="259"/>
    </row>
    <row r="49" ht="45" customHeight="1" spans="1:8">
      <c r="A49" s="147"/>
      <c r="B49" s="257" t="s">
        <v>348</v>
      </c>
      <c r="C49" s="258"/>
      <c r="D49" s="258"/>
      <c r="E49" s="258"/>
      <c r="F49" s="258"/>
      <c r="G49" s="258"/>
      <c r="H49" s="259"/>
    </row>
    <row r="50" ht="36" customHeight="1" spans="1:8">
      <c r="A50" s="147"/>
      <c r="B50" s="257" t="s">
        <v>349</v>
      </c>
      <c r="C50" s="258"/>
      <c r="D50" s="258"/>
      <c r="E50" s="258"/>
      <c r="F50" s="258"/>
      <c r="G50" s="258"/>
      <c r="H50" s="259"/>
    </row>
    <row r="51" ht="36" customHeight="1" spans="1:8">
      <c r="A51" s="147"/>
      <c r="B51" s="290" t="s">
        <v>350</v>
      </c>
      <c r="C51" s="291"/>
      <c r="D51" s="291"/>
      <c r="E51" s="291"/>
      <c r="F51" s="291"/>
      <c r="G51" s="291"/>
      <c r="H51" s="292"/>
    </row>
    <row r="52" ht="72" customHeight="1" spans="1:8">
      <c r="A52" s="147"/>
      <c r="B52" s="293"/>
      <c r="C52" s="294"/>
      <c r="D52" s="294"/>
      <c r="E52" s="294"/>
      <c r="F52" s="294"/>
      <c r="G52" s="294"/>
      <c r="H52" s="295"/>
    </row>
    <row r="53" ht="36" customHeight="1" spans="1:8">
      <c r="A53" s="260" t="s">
        <v>204</v>
      </c>
      <c r="B53" s="261" t="s">
        <v>205</v>
      </c>
      <c r="C53" s="261"/>
      <c r="D53" s="261"/>
      <c r="E53" s="261"/>
      <c r="F53" s="261"/>
      <c r="G53" s="261"/>
      <c r="H53" s="261"/>
    </row>
    <row r="54" ht="36" customHeight="1" spans="1:8">
      <c r="A54" s="174" t="s">
        <v>206</v>
      </c>
      <c r="B54" s="262"/>
      <c r="C54" s="262"/>
      <c r="D54" s="262"/>
      <c r="E54" s="262"/>
      <c r="F54" s="262"/>
      <c r="G54" s="262"/>
      <c r="H54" s="262"/>
    </row>
    <row r="55" ht="117.95" customHeight="1" spans="1:8">
      <c r="A55" s="176" t="s">
        <v>351</v>
      </c>
      <c r="B55" s="263"/>
      <c r="C55" s="263"/>
      <c r="D55" s="263"/>
      <c r="E55" s="263"/>
      <c r="F55" s="263"/>
      <c r="G55" s="263"/>
      <c r="H55" s="263"/>
    </row>
    <row r="56" ht="27" customHeight="1" spans="1:8">
      <c r="A56" s="264" t="s">
        <v>208</v>
      </c>
      <c r="B56" s="265"/>
      <c r="C56" s="265"/>
      <c r="D56" s="265"/>
      <c r="E56" s="265"/>
      <c r="F56" s="265"/>
      <c r="G56" s="265"/>
      <c r="H56" s="265"/>
    </row>
  </sheetData>
  <mergeCells count="57">
    <mergeCell ref="A1:H1"/>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B13:E13"/>
    <mergeCell ref="F13:H13"/>
    <mergeCell ref="A14:H14"/>
    <mergeCell ref="A15:H15"/>
    <mergeCell ref="A16:H16"/>
    <mergeCell ref="A17:H17"/>
    <mergeCell ref="A24:H24"/>
    <mergeCell ref="A25:H25"/>
    <mergeCell ref="A26:H26"/>
    <mergeCell ref="A27:H27"/>
    <mergeCell ref="A34:H34"/>
    <mergeCell ref="A35:H35"/>
    <mergeCell ref="A36:H36"/>
    <mergeCell ref="B37:H37"/>
    <mergeCell ref="B38:H38"/>
    <mergeCell ref="B39:H39"/>
    <mergeCell ref="B40:H40"/>
    <mergeCell ref="B41:H41"/>
    <mergeCell ref="B42:H42"/>
    <mergeCell ref="B43:H43"/>
    <mergeCell ref="B44:H44"/>
    <mergeCell ref="B45:H45"/>
    <mergeCell ref="B46:H46"/>
    <mergeCell ref="B47:H47"/>
    <mergeCell ref="B48:H48"/>
    <mergeCell ref="B49:H49"/>
    <mergeCell ref="B50:H50"/>
    <mergeCell ref="B53:H53"/>
    <mergeCell ref="A54:H54"/>
    <mergeCell ref="A55:H55"/>
    <mergeCell ref="A56:H56"/>
    <mergeCell ref="A8:A12"/>
    <mergeCell ref="A37:A39"/>
    <mergeCell ref="A40:A52"/>
    <mergeCell ref="C3:C7"/>
    <mergeCell ref="C19:C23"/>
    <mergeCell ref="C29:C33"/>
    <mergeCell ref="H3:H7"/>
    <mergeCell ref="H19:H23"/>
    <mergeCell ref="H29:H33"/>
    <mergeCell ref="B51:H5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30"/>
  <sheetViews>
    <sheetView zoomScale="85" zoomScaleNormal="85" workbookViewId="0">
      <selection activeCell="A1" sqref="$A1:$XFD1"/>
    </sheetView>
  </sheetViews>
  <sheetFormatPr defaultColWidth="9" defaultRowHeight="13.5" outlineLevelCol="7"/>
  <cols>
    <col min="1" max="1" width="40.6666666666667" customWidth="1"/>
    <col min="2" max="6" width="20.4" customWidth="1"/>
    <col min="7" max="7" width="22.4666666666667" customWidth="1"/>
    <col min="8" max="8" width="34.6" customWidth="1"/>
  </cols>
  <sheetData>
    <row r="1" ht="56" customHeight="1" spans="1:8">
      <c r="A1" s="181" t="s">
        <v>365</v>
      </c>
      <c r="B1" s="181"/>
      <c r="C1" s="181"/>
      <c r="D1" s="181"/>
      <c r="E1" s="181"/>
      <c r="F1" s="234"/>
      <c r="G1" s="181"/>
      <c r="H1" s="181"/>
    </row>
    <row r="2" ht="50.1" customHeight="1" spans="1:8">
      <c r="A2" s="124" t="s">
        <v>297</v>
      </c>
      <c r="B2" s="125" t="s">
        <v>366</v>
      </c>
      <c r="C2" s="235" t="s">
        <v>169</v>
      </c>
      <c r="D2" s="235" t="s">
        <v>367</v>
      </c>
      <c r="E2" s="235" t="s">
        <v>368</v>
      </c>
      <c r="F2" s="235" t="s">
        <v>369</v>
      </c>
      <c r="G2" s="235" t="s">
        <v>370</v>
      </c>
      <c r="H2" s="125" t="s">
        <v>6</v>
      </c>
    </row>
    <row r="3" ht="41" customHeight="1" spans="1:8">
      <c r="A3" s="236" t="s">
        <v>371</v>
      </c>
      <c r="B3" s="237">
        <v>69</v>
      </c>
      <c r="C3" s="237">
        <v>65</v>
      </c>
      <c r="D3" s="237">
        <v>61</v>
      </c>
      <c r="E3" s="237">
        <v>59</v>
      </c>
      <c r="F3" s="237">
        <v>58</v>
      </c>
      <c r="G3" s="238">
        <v>57</v>
      </c>
      <c r="H3" s="239" t="s">
        <v>372</v>
      </c>
    </row>
    <row r="4" ht="42" customHeight="1" spans="1:8">
      <c r="A4" s="236" t="s">
        <v>373</v>
      </c>
      <c r="B4" s="240" t="s">
        <v>374</v>
      </c>
      <c r="C4" s="240" t="s">
        <v>374</v>
      </c>
      <c r="D4" s="237">
        <v>60</v>
      </c>
      <c r="E4" s="237">
        <v>59</v>
      </c>
      <c r="F4" s="237">
        <v>59</v>
      </c>
      <c r="G4" s="238">
        <v>58</v>
      </c>
      <c r="H4" s="241"/>
    </row>
    <row r="5" ht="39" customHeight="1" spans="1:8">
      <c r="A5" s="236" t="s">
        <v>375</v>
      </c>
      <c r="B5" s="240" t="s">
        <v>374</v>
      </c>
      <c r="C5" s="240" t="s">
        <v>374</v>
      </c>
      <c r="D5" s="237">
        <v>61</v>
      </c>
      <c r="E5" s="237">
        <v>60</v>
      </c>
      <c r="F5" s="237">
        <v>60</v>
      </c>
      <c r="G5" s="238">
        <v>59</v>
      </c>
      <c r="H5" s="241"/>
    </row>
    <row r="6" ht="131" customHeight="1" spans="1:8">
      <c r="A6" s="236" t="s">
        <v>376</v>
      </c>
      <c r="B6" s="240" t="s">
        <v>374</v>
      </c>
      <c r="C6" s="240" t="s">
        <v>374</v>
      </c>
      <c r="D6" s="237">
        <v>62</v>
      </c>
      <c r="E6" s="237">
        <v>61</v>
      </c>
      <c r="F6" s="237">
        <v>61</v>
      </c>
      <c r="G6" s="238">
        <v>60</v>
      </c>
      <c r="H6" s="241"/>
    </row>
    <row r="7" ht="64" customHeight="1" spans="1:8">
      <c r="A7" s="242" t="s">
        <v>377</v>
      </c>
      <c r="B7" s="243"/>
      <c r="C7" s="244"/>
      <c r="D7" s="243"/>
      <c r="E7" s="243"/>
      <c r="F7" s="243"/>
      <c r="G7" s="243"/>
      <c r="H7" s="245"/>
    </row>
    <row r="8" ht="46" customHeight="1" spans="1:8">
      <c r="A8" s="123" t="s">
        <v>378</v>
      </c>
      <c r="B8" s="123"/>
      <c r="C8" s="123"/>
      <c r="D8" s="123"/>
      <c r="E8" s="123"/>
      <c r="F8" s="123"/>
      <c r="G8" s="123"/>
      <c r="H8" s="123"/>
    </row>
    <row r="9" ht="50.1" customHeight="1" spans="1:8">
      <c r="A9" s="124" t="s">
        <v>297</v>
      </c>
      <c r="B9" s="125" t="s">
        <v>366</v>
      </c>
      <c r="C9" s="235" t="s">
        <v>169</v>
      </c>
      <c r="D9" s="235" t="s">
        <v>367</v>
      </c>
      <c r="E9" s="235" t="s">
        <v>368</v>
      </c>
      <c r="F9" s="235" t="s">
        <v>369</v>
      </c>
      <c r="G9" s="235" t="s">
        <v>370</v>
      </c>
      <c r="H9" s="125" t="s">
        <v>6</v>
      </c>
    </row>
    <row r="10" ht="41" customHeight="1" spans="1:8">
      <c r="A10" s="236" t="s">
        <v>371</v>
      </c>
      <c r="B10" s="237">
        <v>69</v>
      </c>
      <c r="C10" s="237">
        <v>65</v>
      </c>
      <c r="D10" s="237">
        <v>61</v>
      </c>
      <c r="E10" s="237">
        <v>59</v>
      </c>
      <c r="F10" s="237">
        <v>58</v>
      </c>
      <c r="G10" s="238">
        <v>57</v>
      </c>
      <c r="H10" s="246" t="s">
        <v>379</v>
      </c>
    </row>
    <row r="11" ht="42" customHeight="1" spans="1:8">
      <c r="A11" s="236" t="s">
        <v>373</v>
      </c>
      <c r="B11" s="240" t="s">
        <v>374</v>
      </c>
      <c r="C11" s="240" t="s">
        <v>374</v>
      </c>
      <c r="D11" s="237">
        <v>60</v>
      </c>
      <c r="E11" s="237">
        <v>59</v>
      </c>
      <c r="F11" s="237">
        <v>59</v>
      </c>
      <c r="G11" s="238">
        <v>58</v>
      </c>
      <c r="H11" s="247"/>
    </row>
    <row r="12" ht="39" customHeight="1" spans="1:8">
      <c r="A12" s="236" t="s">
        <v>375</v>
      </c>
      <c r="B12" s="240" t="s">
        <v>374</v>
      </c>
      <c r="C12" s="240" t="s">
        <v>374</v>
      </c>
      <c r="D12" s="237">
        <v>61</v>
      </c>
      <c r="E12" s="237">
        <v>60</v>
      </c>
      <c r="F12" s="237">
        <v>60</v>
      </c>
      <c r="G12" s="238">
        <v>59</v>
      </c>
      <c r="H12" s="247"/>
    </row>
    <row r="13" ht="108" customHeight="1" spans="1:8">
      <c r="A13" s="236" t="s">
        <v>376</v>
      </c>
      <c r="B13" s="240" t="s">
        <v>374</v>
      </c>
      <c r="C13" s="240" t="s">
        <v>374</v>
      </c>
      <c r="D13" s="237">
        <v>62</v>
      </c>
      <c r="E13" s="237">
        <v>61</v>
      </c>
      <c r="F13" s="237">
        <v>61</v>
      </c>
      <c r="G13" s="238">
        <v>60</v>
      </c>
      <c r="H13" s="247"/>
    </row>
    <row r="14" ht="45" customHeight="1" spans="1:8">
      <c r="A14" s="248" t="s">
        <v>380</v>
      </c>
      <c r="B14" s="249"/>
      <c r="C14" s="249"/>
      <c r="D14" s="249"/>
      <c r="E14" s="249"/>
      <c r="F14" s="249"/>
      <c r="G14" s="249"/>
      <c r="H14" s="250"/>
    </row>
    <row r="15" ht="45" customHeight="1" spans="1:8">
      <c r="A15" s="251" t="s">
        <v>239</v>
      </c>
      <c r="B15" s="252" t="s">
        <v>381</v>
      </c>
      <c r="C15" s="252"/>
      <c r="D15" s="253"/>
      <c r="E15" s="253"/>
      <c r="F15" s="253"/>
      <c r="G15" s="253"/>
      <c r="H15" s="253"/>
    </row>
    <row r="16" ht="45" customHeight="1" spans="1:8">
      <c r="A16" s="254"/>
      <c r="B16" s="255" t="s">
        <v>382</v>
      </c>
      <c r="C16" s="218"/>
      <c r="D16" s="218"/>
      <c r="E16" s="218"/>
      <c r="F16" s="218"/>
      <c r="G16" s="218"/>
      <c r="H16" s="219"/>
    </row>
    <row r="17" ht="45" customHeight="1" spans="1:8">
      <c r="A17" s="254"/>
      <c r="B17" s="252" t="s">
        <v>383</v>
      </c>
      <c r="C17" s="252"/>
      <c r="D17" s="253"/>
      <c r="E17" s="253"/>
      <c r="F17" s="253"/>
      <c r="G17" s="253"/>
      <c r="H17" s="253"/>
    </row>
    <row r="18" ht="45" customHeight="1" spans="1:8">
      <c r="A18" s="254"/>
      <c r="B18" s="252" t="s">
        <v>384</v>
      </c>
      <c r="C18" s="252"/>
      <c r="D18" s="253"/>
      <c r="E18" s="253"/>
      <c r="F18" s="253"/>
      <c r="G18" s="253"/>
      <c r="H18" s="253"/>
    </row>
    <row r="19" ht="45" customHeight="1" spans="1:8">
      <c r="A19" s="254"/>
      <c r="B19" s="252" t="s">
        <v>385</v>
      </c>
      <c r="C19" s="252"/>
      <c r="D19" s="253"/>
      <c r="E19" s="253"/>
      <c r="F19" s="253"/>
      <c r="G19" s="253"/>
      <c r="H19" s="253"/>
    </row>
    <row r="20" ht="45" customHeight="1" spans="1:8">
      <c r="A20" s="256"/>
      <c r="B20" s="252" t="s">
        <v>386</v>
      </c>
      <c r="C20" s="252"/>
      <c r="D20" s="253"/>
      <c r="E20" s="253"/>
      <c r="F20" s="253"/>
      <c r="G20" s="253"/>
      <c r="H20" s="253"/>
    </row>
    <row r="21" ht="45" customHeight="1" spans="1:8">
      <c r="A21" s="147" t="s">
        <v>6</v>
      </c>
      <c r="B21" s="255" t="s">
        <v>387</v>
      </c>
      <c r="C21" s="218"/>
      <c r="D21" s="218"/>
      <c r="E21" s="218"/>
      <c r="F21" s="218"/>
      <c r="G21" s="218"/>
      <c r="H21" s="219"/>
    </row>
    <row r="22" ht="47.1" customHeight="1" spans="1:8">
      <c r="A22" s="147"/>
      <c r="B22" s="257" t="s">
        <v>388</v>
      </c>
      <c r="C22" s="258"/>
      <c r="D22" s="258"/>
      <c r="E22" s="258"/>
      <c r="F22" s="258"/>
      <c r="G22" s="258"/>
      <c r="H22" s="259"/>
    </row>
    <row r="23" ht="45.95" customHeight="1" spans="1:8">
      <c r="A23" s="147"/>
      <c r="B23" s="257" t="s">
        <v>389</v>
      </c>
      <c r="C23" s="258"/>
      <c r="D23" s="258"/>
      <c r="E23" s="258"/>
      <c r="F23" s="258"/>
      <c r="G23" s="258"/>
      <c r="H23" s="259"/>
    </row>
    <row r="24" ht="47" customHeight="1" spans="1:8">
      <c r="A24" s="147"/>
      <c r="B24" s="257" t="s">
        <v>390</v>
      </c>
      <c r="C24" s="258"/>
      <c r="D24" s="258"/>
      <c r="E24" s="258"/>
      <c r="F24" s="258"/>
      <c r="G24" s="258"/>
      <c r="H24" s="259"/>
    </row>
    <row r="25" ht="45" customHeight="1" spans="1:8">
      <c r="A25" s="147"/>
      <c r="B25" s="257" t="s">
        <v>391</v>
      </c>
      <c r="C25" s="258"/>
      <c r="D25" s="258"/>
      <c r="E25" s="258"/>
      <c r="F25" s="258"/>
      <c r="G25" s="258"/>
      <c r="H25" s="259"/>
    </row>
    <row r="26" ht="58" customHeight="1" spans="1:8">
      <c r="A26" s="147"/>
      <c r="B26" s="257" t="s">
        <v>392</v>
      </c>
      <c r="C26" s="258"/>
      <c r="D26" s="258"/>
      <c r="E26" s="258"/>
      <c r="F26" s="258"/>
      <c r="G26" s="258"/>
      <c r="H26" s="259"/>
    </row>
    <row r="27" ht="36" customHeight="1" spans="1:8">
      <c r="A27" s="260" t="s">
        <v>204</v>
      </c>
      <c r="B27" s="261" t="s">
        <v>205</v>
      </c>
      <c r="C27" s="261"/>
      <c r="D27" s="261"/>
      <c r="E27" s="261"/>
      <c r="F27" s="261"/>
      <c r="G27" s="261"/>
      <c r="H27" s="261"/>
    </row>
    <row r="28" ht="36" customHeight="1" spans="1:8">
      <c r="A28" s="174" t="s">
        <v>206</v>
      </c>
      <c r="B28" s="262"/>
      <c r="C28" s="262"/>
      <c r="D28" s="262"/>
      <c r="E28" s="262"/>
      <c r="F28" s="262"/>
      <c r="G28" s="262"/>
      <c r="H28" s="262"/>
    </row>
    <row r="29" ht="130" customHeight="1" spans="1:8">
      <c r="A29" s="176" t="s">
        <v>393</v>
      </c>
      <c r="B29" s="263"/>
      <c r="C29" s="263"/>
      <c r="D29" s="263"/>
      <c r="E29" s="263"/>
      <c r="F29" s="263"/>
      <c r="G29" s="263"/>
      <c r="H29" s="263"/>
    </row>
    <row r="30" ht="27" customHeight="1" spans="1:8">
      <c r="A30" s="264" t="s">
        <v>208</v>
      </c>
      <c r="B30" s="265"/>
      <c r="C30" s="265"/>
      <c r="D30" s="265"/>
      <c r="E30" s="265"/>
      <c r="F30" s="265"/>
      <c r="G30" s="265"/>
      <c r="H30" s="265"/>
    </row>
  </sheetData>
  <mergeCells count="24">
    <mergeCell ref="A1:H1"/>
    <mergeCell ref="A7:H7"/>
    <mergeCell ref="A8:H8"/>
    <mergeCell ref="A14:H14"/>
    <mergeCell ref="B15:H15"/>
    <mergeCell ref="B16:H16"/>
    <mergeCell ref="B17:H17"/>
    <mergeCell ref="B18:H18"/>
    <mergeCell ref="B19:H19"/>
    <mergeCell ref="B20:H20"/>
    <mergeCell ref="B21:H21"/>
    <mergeCell ref="B22:H22"/>
    <mergeCell ref="B23:H23"/>
    <mergeCell ref="B24:H24"/>
    <mergeCell ref="B25:H25"/>
    <mergeCell ref="B26:H26"/>
    <mergeCell ref="B27:H27"/>
    <mergeCell ref="A28:H28"/>
    <mergeCell ref="A29:H29"/>
    <mergeCell ref="A30:H30"/>
    <mergeCell ref="A15:A20"/>
    <mergeCell ref="A21:A26"/>
    <mergeCell ref="H3:H6"/>
    <mergeCell ref="H10:H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公司产品目录</vt:lpstr>
      <vt:lpstr>渠道出运计划表</vt:lpstr>
      <vt:lpstr>英国海外仓服务价目表</vt:lpstr>
      <vt:lpstr>英国空派DPD</vt:lpstr>
      <vt:lpstr>英国空派包税</vt:lpstr>
      <vt:lpstr>英国空运超大件卡派</vt:lpstr>
      <vt:lpstr>欧洲空派包税</vt:lpstr>
      <vt:lpstr>欧洲空派自税、递延</vt:lpstr>
      <vt:lpstr>欧洲空派超大件</vt:lpstr>
      <vt:lpstr>英国海运超大件卡派</vt:lpstr>
      <vt:lpstr>英国海运</vt:lpstr>
      <vt:lpstr>欧洲海运包税</vt:lpstr>
      <vt:lpstr>欧洲海运自税</vt:lpstr>
      <vt:lpstr>英国铁路</vt:lpstr>
      <vt:lpstr>欧洲铁路包税</vt:lpstr>
      <vt:lpstr>英国空海派包税附加费表格</vt:lpstr>
      <vt:lpstr>英国海关编码表</vt:lpstr>
      <vt:lpstr>FBA地址参考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跨境物流～杨生</cp:lastModifiedBy>
  <dcterms:created xsi:type="dcterms:W3CDTF">2019-03-22T17:54:00Z</dcterms:created>
  <dcterms:modified xsi:type="dcterms:W3CDTF">2025-12-09T10:03:20Z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8286568E4B30486986E81CCB8724D9FC_13</vt:lpwstr>
  </property>
  <property fmtid="{D5CDD505-2E9C-101B-9397-08002B2CF9AE}" pid="4" name="KSOReadingLayout">
    <vt:bool>true</vt:bool>
  </property>
</Properties>
</file>