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701"/>
  </bookViews>
  <sheets>
    <sheet name="目录" sheetId="1" r:id="rId1"/>
    <sheet name="库内打木架收费表" sheetId="19" r:id="rId2"/>
    <sheet name="超大件空海运赔付方案" sheetId="56" r:id="rId3"/>
    <sheet name="普船超大件渠道附加费说明" sheetId="64" r:id="rId4"/>
    <sheet name="美国海外仓自提" sheetId="63" r:id="rId5"/>
    <sheet name="全美整柜DDP双清包税到门" sheetId="40" r:id="rId6"/>
    <sheet name="全美家具包上门安装服务专线" sheetId="74" r:id="rId7"/>
    <sheet name="美国-海运快递派" sheetId="78" r:id="rId8"/>
    <sheet name="美国OA-普船海卡超大件" sheetId="3" r:id="rId9"/>
    <sheet name="美国海运商私卡快线-大货包车派特价" sheetId="75" r:id="rId10"/>
    <sheet name="美国-OA普船海卡纸箱件（商业私人件）" sheetId="71" r:id="rId11"/>
    <sheet name="以星+合德-快船海卡超大件" sheetId="45" r:id="rId12"/>
    <sheet name="美国-以星合德海卡纸箱货（商业私人件）" sheetId="70" r:id="rId13"/>
    <sheet name="美国-美森正班海卡超大件" sheetId="48" r:id="rId14"/>
    <sheet name="美国-美森正班海卡纸箱货（商业私人件）" sheetId="69" r:id="rId15"/>
    <sheet name="美国-空运普货-空卡超大件 " sheetId="51" r:id="rId16"/>
    <sheet name="美国-空运带电-空卡超大件" sheetId="52" r:id="rId17"/>
    <sheet name="美国-外岛海卡专线" sheetId="44" r:id="rId18"/>
    <sheet name="美国-空海快递派-超大件小货" sheetId="22" r:id="rId19"/>
    <sheet name="欧洲空派超大件专线" sheetId="65" r:id="rId20"/>
    <sheet name="欧洲-卡航超大件专线 " sheetId="66" r:id="rId21"/>
    <sheet name="欧洲-铁路超大件专线 " sheetId="68" r:id="rId22"/>
    <sheet name="欧洲-海运超大件专线" sheetId="67" r:id="rId23"/>
    <sheet name="加拿大普船超大件-按方计费" sheetId="76" r:id="rId24"/>
    <sheet name="加拿大普船全境纸箱大货" sheetId="77" r:id="rId25"/>
    <sheet name="巴西-海运专线" sheetId="73"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s>
  <definedNames>
    <definedName name="__________123Graph_ACHART_4" hidden="1">#N/A</definedName>
    <definedName name="__________AFF2">[2]Competitors!#REF!</definedName>
    <definedName name="__________Key1" hidden="1">[1]Zones!#REF!</definedName>
    <definedName name="__________Key2" hidden="1">[1]Zones!#REF!</definedName>
    <definedName name="_________123Graph_ACHART_4" hidden="1">#N/A</definedName>
    <definedName name="_________123Graph_DCHART_4" hidden="1">#N/A</definedName>
    <definedName name="_________AFF2">[2]Competitors!#REF!</definedName>
    <definedName name="_________Key1" hidden="1">[1]Zones!#REF!</definedName>
    <definedName name="_________Key2" hidden="1">[1]Zones!#REF!</definedName>
    <definedName name="________123Graph_ACHART_3" hidden="1">#N/A</definedName>
    <definedName name="________123Graph_ACHART_4" hidden="1">#N/A</definedName>
    <definedName name="________123Graph_BCHART_3" hidden="1">#N/A</definedName>
    <definedName name="________123Graph_BCHART_4" hidden="1">#N/A</definedName>
    <definedName name="________123Graph_CCHART_3" hidden="1">#N/A</definedName>
    <definedName name="________123Graph_CCHART_4" hidden="1">#N/A</definedName>
    <definedName name="________123Graph_DCHART_3" hidden="1">#N/A</definedName>
    <definedName name="________123Graph_DCHART_4" hidden="1">#N/A</definedName>
    <definedName name="________123Graph_ECHART_3" hidden="1">#N/A</definedName>
    <definedName name="________123Graph_ECHART_4" hidden="1">#N/A</definedName>
    <definedName name="________123Graph_FCHART_3" hidden="1">#N/A</definedName>
    <definedName name="________123Graph_FCHART_4" hidden="1">#N/A</definedName>
    <definedName name="________123Graph_XCHART_4" hidden="1">#N/A</definedName>
    <definedName name="________AFF1">#N/A</definedName>
    <definedName name="________AFF2">#N/A</definedName>
    <definedName name="________Key1" hidden="1">#N/A</definedName>
    <definedName name="________Key2" hidden="1">#N/A</definedName>
    <definedName name="_______123Graph_ACHART_3" hidden="1">#N/A</definedName>
    <definedName name="_______123Graph_BCHART_3" hidden="1">#N/A</definedName>
    <definedName name="_______123Graph_BCHART_4" hidden="1">#N/A</definedName>
    <definedName name="_______123Graph_CCHART_3" hidden="1">#N/A</definedName>
    <definedName name="_______123Graph_CCHART_4" hidden="1">#N/A</definedName>
    <definedName name="_______123Graph_DCHART_3" hidden="1">#N/A</definedName>
    <definedName name="_______123Graph_ECHART_3" hidden="1">#N/A</definedName>
    <definedName name="_______123Graph_ECHART_4" hidden="1">#N/A</definedName>
    <definedName name="_______123Graph_FCHART_3" hidden="1">#N/A</definedName>
    <definedName name="_______123Graph_FCHART_4" hidden="1">#N/A</definedName>
    <definedName name="_______123Graph_XCHART_4" hidden="1">#N/A</definedName>
    <definedName name="_______AFF1">#N/A</definedName>
    <definedName name="_______AFF2">#N/A</definedName>
    <definedName name="_______Key1" hidden="1">#N/A</definedName>
    <definedName name="_______Key2" hidden="1">#N/A</definedName>
    <definedName name="______123Graph_ACHART_3" hidden="1">#N/A</definedName>
    <definedName name="______123Graph_ACHART_4" hidden="1">[3]Competitors!$E$12:$E$22</definedName>
    <definedName name="______123Graph_BCHART_3" hidden="1">#N/A</definedName>
    <definedName name="______123Graph_BCHART_4" hidden="1">#N/A</definedName>
    <definedName name="______123Graph_CCHART_3" hidden="1">#N/A</definedName>
    <definedName name="______123Graph_CCHART_4" hidden="1">#N/A</definedName>
    <definedName name="______123Graph_DCHART_3" hidden="1">#N/A</definedName>
    <definedName name="______123Graph_DCHART_4" hidden="1">[3]Competitors!$K$12:$K$22</definedName>
    <definedName name="______123Graph_ECHART_3" hidden="1">#N/A</definedName>
    <definedName name="______123Graph_ECHART_4" hidden="1">#N/A</definedName>
    <definedName name="______123Graph_FCHART_3" hidden="1">#N/A</definedName>
    <definedName name="______123Graph_FCHART_4" hidden="1">#N/A</definedName>
    <definedName name="______123Graph_XCHART_4" hidden="1">#N/A</definedName>
    <definedName name="______AFF1">#N/A</definedName>
    <definedName name="______AFF2">#N/A</definedName>
    <definedName name="______Key1" hidden="1">#N/A</definedName>
    <definedName name="______Key2" hidden="1">#N/A</definedName>
    <definedName name="______uc1">'[4]ME uninvoiced cons'!#REF!</definedName>
    <definedName name="______uc2">'[4]ME uninvoiced cons'!#REF!</definedName>
    <definedName name="_____123Graph_ACHART_3" hidden="1">#N/A</definedName>
    <definedName name="_____123Graph_ACHART_4" hidden="1">#N/A</definedName>
    <definedName name="_____123Graph_BCHART_3" hidden="1">#N/A</definedName>
    <definedName name="_____123Graph_BCHART_4" hidden="1">#N/A</definedName>
    <definedName name="_____123Graph_CCHART_3" hidden="1">#N/A</definedName>
    <definedName name="_____123Graph_CCHART_4" hidden="1">#N/A</definedName>
    <definedName name="_____123Graph_DCHART_3" hidden="1">#N/A</definedName>
    <definedName name="_____123Graph_DCHART_4" hidden="1">#N/A</definedName>
    <definedName name="_____123Graph_ECHART_3" hidden="1">#N/A</definedName>
    <definedName name="_____123Graph_ECHART_4" hidden="1">#N/A</definedName>
    <definedName name="_____123Graph_FCHART_3" hidden="1">#N/A</definedName>
    <definedName name="_____123Graph_FCHART_4" hidden="1">#N/A</definedName>
    <definedName name="_____123Graph_XCHART_4" hidden="1">#N/A</definedName>
    <definedName name="_____AFF1">#N/A</definedName>
    <definedName name="_____AFF2">#N/A</definedName>
    <definedName name="_____Key1" hidden="1">#N/A</definedName>
    <definedName name="_____Key2" hidden="1">#N/A</definedName>
    <definedName name="_____uc1">'[4]ME uninvoiced cons'!#REF!</definedName>
    <definedName name="_____uc2">'[4]ME uninvoiced cons'!#REF!</definedName>
    <definedName name="_____UPD1">#N/A</definedName>
    <definedName name="_____UPD2">#N/A</definedName>
    <definedName name="____123Graph_ACHART_3" hidden="1">[5]Competitors!$E$5:$E$10</definedName>
    <definedName name="____123Graph_ACHART_4" hidden="1">[5]Competitors!$E$12:$E$22</definedName>
    <definedName name="____123Graph_BCHART_3" hidden="1">[5]Competitors!$G$5:$G$10</definedName>
    <definedName name="____123Graph_BCHART_4" hidden="1">[5]Competitors!$G$12:$G$22</definedName>
    <definedName name="____123Graph_CCHART_3" hidden="1">[5]Competitors!$I$5:$I$10</definedName>
    <definedName name="____123Graph_CCHART_4" hidden="1">[5]Competitors!$I$12:$I$22</definedName>
    <definedName name="____123Graph_DCHART_3" hidden="1">[5]Competitors!$K$5:$K$10</definedName>
    <definedName name="____123Graph_DCHART_4" hidden="1">[5]Competitors!$K$12:$K$22</definedName>
    <definedName name="____123Graph_ECHART_3" hidden="1">[5]Competitors!$M$5:$M$10</definedName>
    <definedName name="____123Graph_ECHART_4" hidden="1">[5]Competitors!$M$12:$M$22</definedName>
    <definedName name="____123Graph_FCHART_3" hidden="1">[5]Competitors!$B$5:$B$10</definedName>
    <definedName name="____123Graph_FCHART_4" hidden="1">[5]Competitors!$B$12:$B$22</definedName>
    <definedName name="____123Graph_XCHART_4" hidden="1">[5]Competitors!$A$12:$A$22</definedName>
    <definedName name="____a1">#N/A</definedName>
    <definedName name="____a2">#N/A</definedName>
    <definedName name="____a3">#N/A</definedName>
    <definedName name="____dhd1">#N/A</definedName>
    <definedName name="____DHL2">#N/A</definedName>
    <definedName name="____fa15">'[5]New card vs old'!$A$1:$Y$63</definedName>
    <definedName name="____imp2">#N/A</definedName>
    <definedName name="____Key1" hidden="1">#N/A</definedName>
    <definedName name="____Key2" hidden="1">#N/A</definedName>
    <definedName name="____uc1">'[4]ME uninvoiced cons'!#REF!</definedName>
    <definedName name="____uc2">'[4]ME uninvoiced cons'!#REF!</definedName>
    <definedName name="____UPD1">#N/A</definedName>
    <definedName name="____UPD2">#N/A</definedName>
    <definedName name="___1__123Graph_ACHART_3" hidden="1">[6]Competitors!$E$5:$E$10</definedName>
    <definedName name="___10__123Graph_ECHART_4" hidden="1">[6]Competitors!$M$12:$M$22</definedName>
    <definedName name="___11__123Graph_FCHART_3" hidden="1">[6]Competitors!$B$5:$B$10</definedName>
    <definedName name="___12__123Graph_FCHART_4" hidden="1">[6]Competitors!$B$12:$B$22</definedName>
    <definedName name="___123Graph_ACHART_3" hidden="1">[7]Competitors!$E$5:$E$10</definedName>
    <definedName name="___123Graph_ACHART_4" hidden="1">[7]Competitors!$E$12:$E$22</definedName>
    <definedName name="___123Graph_BCHART_3" hidden="1">[7]Competitors!$G$5:$G$10</definedName>
    <definedName name="___123Graph_BCHART_4" hidden="1">[7]Competitors!$G$12:$G$22</definedName>
    <definedName name="___123Graph_CCHART_3" hidden="1">[7]Competitors!$I$5:$I$10</definedName>
    <definedName name="___123Graph_CCHART_4" hidden="1">[7]Competitors!$I$12:$I$22</definedName>
    <definedName name="___123Graph_DCHART_3" hidden="1">[7]Competitors!$K$5:$K$10</definedName>
    <definedName name="___123Graph_DCHART_4" hidden="1">[7]Competitors!$K$12:$K$22</definedName>
    <definedName name="___123Graph_ECHART_3" hidden="1">[7]Competitors!$M$5:$M$10</definedName>
    <definedName name="___123Graph_ECHART_4" hidden="1">[7]Competitors!$M$12:$M$22</definedName>
    <definedName name="___123Graph_FCHART_3" hidden="1">[7]Competitors!$B$5:$B$10</definedName>
    <definedName name="___123Graph_FCHART_4" hidden="1">[7]Competitors!$B$12:$B$22</definedName>
    <definedName name="___123Graph_XCHART_4" hidden="1">[7]Competitors!$A$12:$A$22</definedName>
    <definedName name="___13__123Graph_XCHART_4" hidden="1">[6]Competitors!$A$12:$A$22</definedName>
    <definedName name="___2__123Graph_ACHART_4" hidden="1">[6]Competitors!$E$12:$E$22</definedName>
    <definedName name="___3__123Graph_BCHART_3" hidden="1">[6]Competitors!$G$5:$G$10</definedName>
    <definedName name="___4__123Graph_BCHART_4" hidden="1">[6]Competitors!$G$12:$G$22</definedName>
    <definedName name="___5__123Graph_CCHART_3" hidden="1">[6]Competitors!$I$5:$I$10</definedName>
    <definedName name="___6__123Graph_CCHART_4" hidden="1">[6]Competitors!$I$12:$I$22</definedName>
    <definedName name="___7__123Graph_DCHART_3" hidden="1">[6]Competitors!$K$5:$K$10</definedName>
    <definedName name="___8__123Graph_DCHART_4" hidden="1">[6]Competitors!$K$12:$K$22</definedName>
    <definedName name="___9__123Graph_ECHART_3" hidden="1">[6]Competitors!$M$5:$M$10</definedName>
    <definedName name="___a1">#N/A</definedName>
    <definedName name="___a2">#N/A</definedName>
    <definedName name="___a3">#N/A</definedName>
    <definedName name="___dhd1">#N/A</definedName>
    <definedName name="___DHL2">#N/A</definedName>
    <definedName name="___fa15">'[5]New card vs old'!$A$1:$Y$63</definedName>
    <definedName name="___imp2">#N/A</definedName>
    <definedName name="___uc1">'[4]ME uninvoiced cons'!#REF!</definedName>
    <definedName name="___uc2">'[4]ME uninvoiced cons'!#REF!</definedName>
    <definedName name="___UPD1">#N/A</definedName>
    <definedName name="___UPD2">#N/A</definedName>
    <definedName name="___xlfn.COUNTIFS" hidden="1">#NAME?</definedName>
    <definedName name="__1__123Graph_ACHART_3" hidden="1">[8]Competitors!$E$5:$E$10</definedName>
    <definedName name="__10__123Graph_CCHART_3" hidden="1">[8]Competitors!$I$5:$I$10</definedName>
    <definedName name="__10__123Graph_ECHART_4" hidden="1">[8]Competitors!$M$12:$M$22</definedName>
    <definedName name="__11__123Graph_FCHART_3" hidden="1">[8]Competitors!$B$5:$B$10</definedName>
    <definedName name="__12__123Graph_CCHART_4" hidden="1">[8]Competitors!$I$12:$I$22</definedName>
    <definedName name="__12__123Graph_FCHART_4" hidden="1">[8]Competitors!$B$12:$B$22</definedName>
    <definedName name="__123Graph_ACHART_3">#N/A</definedName>
    <definedName name="__123Graph_ACHART_4">#N/A</definedName>
    <definedName name="__123Graph_BCHART_3">#N/A</definedName>
    <definedName name="__123Graph_BCHART_4">#N/A</definedName>
    <definedName name="__123Graph_CCHART_3">#N/A</definedName>
    <definedName name="__123Graph_CCHART_4">#N/A</definedName>
    <definedName name="__123Graph_DCHART_3">#N/A</definedName>
    <definedName name="__123Graph_DCHART_4">#N/A</definedName>
    <definedName name="__123Graph_ECHART_3">#N/A</definedName>
    <definedName name="__123Graph_ECHART_4">#N/A</definedName>
    <definedName name="__123Graph_FCHART_3">#N/A</definedName>
    <definedName name="__123Graph_FCHART_4">#N/A</definedName>
    <definedName name="__123Graph_XCHART_4">#N/A</definedName>
    <definedName name="__13__123Graph_XCHART_4" hidden="1">[8]Competitors!$A$12:$A$22</definedName>
    <definedName name="__14__123Graph_DCHART_3" hidden="1">[8]Competitors!$K$5:$K$10</definedName>
    <definedName name="__16__123Graph_DCHART_4" hidden="1">[8]Competitors!$K$12:$K$22</definedName>
    <definedName name="__18__123Graph_ECHART_3" hidden="1">[8]Competitors!$M$5:$M$10</definedName>
    <definedName name="__2__123Graph_ACHART_3" hidden="1">[8]Competitors!$E$5:$E$10</definedName>
    <definedName name="__2__123Graph_ACHART_4" hidden="1">[8]Competitors!$E$12:$E$22</definedName>
    <definedName name="__20__123Graph_ECHART_4" hidden="1">[8]Competitors!$M$12:$M$22</definedName>
    <definedName name="__22__123Graph_FCHART_3" hidden="1">[8]Competitors!$B$5:$B$10</definedName>
    <definedName name="__24__123Graph_FCHART_4" hidden="1">[8]Competitors!$B$12:$B$22</definedName>
    <definedName name="__26__123Graph_XCHART_4" hidden="1">[8]Competitors!$A$12:$A$22</definedName>
    <definedName name="__3__123Graph_BCHART_3" hidden="1">[8]Competitors!$G$5:$G$10</definedName>
    <definedName name="__4__123Graph_ACHART_4" hidden="1">[8]Competitors!$E$12:$E$22</definedName>
    <definedName name="__4__123Graph_BCHART_4" hidden="1">[8]Competitors!$G$12:$G$22</definedName>
    <definedName name="__5__123Graph_CCHART_3" hidden="1">[8]Competitors!$I$5:$I$10</definedName>
    <definedName name="__6__123Graph_BCHART_3" hidden="1">[8]Competitors!$G$5:$G$10</definedName>
    <definedName name="__6__123Graph_CCHART_4" hidden="1">[8]Competitors!$I$12:$I$22</definedName>
    <definedName name="__7__123Graph_DCHART_3" hidden="1">[8]Competitors!$K$5:$K$10</definedName>
    <definedName name="__8__123Graph_BCHART_4" hidden="1">[8]Competitors!$G$12:$G$22</definedName>
    <definedName name="__8__123Graph_DCHART_4" hidden="1">[8]Competitors!$K$12:$K$22</definedName>
    <definedName name="__9__123Graph_ECHART_3" hidden="1">[8]Competitors!$M$5:$M$10</definedName>
    <definedName name="__a2">#N/A</definedName>
    <definedName name="__a3">#N/A</definedName>
    <definedName name="__AAPR_AVA">"#REF!"</definedName>
    <definedName name="__AAUG_AVA">"#REF!"</definedName>
    <definedName name="__ADEC_AVA">"#REF!"</definedName>
    <definedName name="__AFEB_AVA">"#REF!"</definedName>
    <definedName name="__AJAN_AVA">"#REF!"</definedName>
    <definedName name="__AJUL_AVA">"#REF!"</definedName>
    <definedName name="__AJUN_AVA">"#REF!"</definedName>
    <definedName name="__AMAR_AVA">"#REF!"</definedName>
    <definedName name="__AMAY_AVA">"#REF!"</definedName>
    <definedName name="__ANOV_AVA">"#REF!"</definedName>
    <definedName name="__AOCT_AVA">"#REF!"</definedName>
    <definedName name="__ASEP_AVA">"#REF!"</definedName>
    <definedName name="__dhd1">#N/A</definedName>
    <definedName name="__fa15">'[5]New card vs old'!$A$1:$Y$63</definedName>
    <definedName name="__FDS_HYPERLINK_TOGGLE_STATE__" hidden="1">"ON"</definedName>
    <definedName name="__imp2">#N/A</definedName>
    <definedName name="__MRP_YTD_AVA">"#REF!"</definedName>
    <definedName name="__TOTAL_AVA">"#REF!"</definedName>
    <definedName name="__UPD1">#N/A</definedName>
    <definedName name="__UPD2">#N/A</definedName>
    <definedName name="__xlfn.COUNTIFS" hidden="1">#NAME?</definedName>
    <definedName name="__YAPR_AVA">"#REF!"</definedName>
    <definedName name="__YAUG_AVA">"#REF!"</definedName>
    <definedName name="__YDEC_AVA">"#REF!"</definedName>
    <definedName name="__YFEB_AVA">"#REF!"</definedName>
    <definedName name="__YJAN_AVA">"#REF!"</definedName>
    <definedName name="__YJUL_AVA">"#REF!"</definedName>
    <definedName name="__YJUN_AVA">"#REF!"</definedName>
    <definedName name="__YMAR_AVA">"#REF!"</definedName>
    <definedName name="__YMAY_AVA">"#REF!"</definedName>
    <definedName name="__YNOV_AVA">"#REF!"</definedName>
    <definedName name="__YOCT_AVA">"#REF!"</definedName>
    <definedName name="__YSEP_AVA">"#REF!"</definedName>
    <definedName name="_0">"#REF!"</definedName>
    <definedName name="_1__123Graph_ACHART_3" hidden="1">#N/A</definedName>
    <definedName name="_10__123Graph_CCHART_3" hidden="1">[9]Competitors!$I$5:$I$10</definedName>
    <definedName name="_10__123Graph_ECHART_4" hidden="1">#N/A</definedName>
    <definedName name="_11__123Graph_FCHART_3" hidden="1">#N/A</definedName>
    <definedName name="_12__123Graph_BCHART_3" hidden="1">[5]Competitors!$G$5:$G$10</definedName>
    <definedName name="_12__123Graph_CCHART_4" hidden="1">[9]Competitors!$I$12:$I$22</definedName>
    <definedName name="_12__123Graph_FCHART_4" hidden="1">#N/A</definedName>
    <definedName name="_13__123Graph_XCHART_4" hidden="1">#N/A</definedName>
    <definedName name="_14__123Graph_DCHART_3" hidden="1">[9]Competitors!$K$5:$K$10</definedName>
    <definedName name="_14fa15_">'[10]New card vs old'!$A$1:$Y$63</definedName>
    <definedName name="_16__123Graph_BCHART_4" hidden="1">[5]Competitors!$G$12:$G$22</definedName>
    <definedName name="_16__123Graph_DCHART_4" hidden="1">[9]Competitors!$K$12:$K$22</definedName>
    <definedName name="_18__123Graph_ECHART_3" hidden="1">[9]Competitors!$M$5:$M$10</definedName>
    <definedName name="_2__123Graph_ACHART_3" hidden="1">[9]Competitors!$E$5:$E$10</definedName>
    <definedName name="_2__123Graph_ACHART_4" hidden="1">#N/A</definedName>
    <definedName name="_20__123Graph_CCHART_3" hidden="1">[5]Competitors!$I$5:$I$10</definedName>
    <definedName name="_20__123Graph_ECHART_4" hidden="1">[9]Competitors!$M$12:$M$22</definedName>
    <definedName name="_22__123Graph_FCHART_3" hidden="1">[9]Competitors!$B$5:$B$10</definedName>
    <definedName name="_24__123Graph_CCHART_4" hidden="1">[5]Competitors!$I$12:$I$22</definedName>
    <definedName name="_24__123Graph_FCHART_4" hidden="1">[9]Competitors!$B$12:$B$22</definedName>
    <definedName name="_26__123Graph_XCHART_4" hidden="1">[9]Competitors!$A$12:$A$22</definedName>
    <definedName name="_27fa15_">'[11]New card vs old'!$A$1:$Y$63</definedName>
    <definedName name="_28__123Graph_DCHART_3" hidden="1">[5]Competitors!$K$5:$K$10</definedName>
    <definedName name="_3__123Graph_BCHART_3" hidden="1">#N/A</definedName>
    <definedName name="_32__123Graph_DCHART_4" hidden="1">[5]Competitors!$K$12:$K$22</definedName>
    <definedName name="_36__123Graph_ECHART_3" hidden="1">[5]Competitors!$M$5:$M$10</definedName>
    <definedName name="_4__123Graph_ACHART_3" hidden="1">[5]Competitors!$E$5:$E$10</definedName>
    <definedName name="_4__123Graph_ACHART_4" hidden="1">[9]Competitors!$E$12:$E$22</definedName>
    <definedName name="_4__123Graph_BCHART_4" hidden="1">#N/A</definedName>
    <definedName name="_40__123Graph_ECHART_4" hidden="1">[5]Competitors!$M$12:$M$22</definedName>
    <definedName name="_44__123Graph_FCHART_3" hidden="1">[5]Competitors!$B$5:$B$10</definedName>
    <definedName name="_48__123Graph_FCHART_4" hidden="1">[5]Competitors!$B$12:$B$22</definedName>
    <definedName name="_5__123Graph_CCHART_3" hidden="1">#N/A</definedName>
    <definedName name="_52__123Graph_XCHART_4" hidden="1">[5]Competitors!$A$12:$A$22</definedName>
    <definedName name="_6__123Graph_BCHART_3" hidden="1">[9]Competitors!$G$5:$G$10</definedName>
    <definedName name="_6__123Graph_CCHART_4" hidden="1">#N/A</definedName>
    <definedName name="_7__123Graph_DCHART_3" hidden="1">#N/A</definedName>
    <definedName name="_8__123Graph_ACHART_4" hidden="1">[5]Competitors!$E$12:$E$22</definedName>
    <definedName name="_8__123Graph_BCHART_4" hidden="1">[9]Competitors!$G$12:$G$22</definedName>
    <definedName name="_8__123Graph_DCHART_4" hidden="1">#N/A</definedName>
    <definedName name="_9__123Graph_ECHART_3" hidden="1">#N/A</definedName>
    <definedName name="_A">"#REF!"</definedName>
    <definedName name="_a2">#N/A</definedName>
    <definedName name="_a3">#N/A</definedName>
    <definedName name="_B">"#REF!"</definedName>
    <definedName name="_C">"#REF!"</definedName>
    <definedName name="_CONTROLE">"#REF!"</definedName>
    <definedName name="_DAT1">"#REF!"</definedName>
    <definedName name="_DAT2">"#REF!"</definedName>
    <definedName name="_DAT3">"#REF!"</definedName>
    <definedName name="_DAT4">"#REF!"</definedName>
    <definedName name="_DAT5">"#REF!"</definedName>
    <definedName name="_dhd1">#N/A</definedName>
    <definedName name="_EMS1">"#REF!"</definedName>
    <definedName name="_EMS2">"#REF!"</definedName>
    <definedName name="_fa15">'[10]New card vs old'!$A$1:$Y$63</definedName>
    <definedName name="_FIN">"#REF!"</definedName>
    <definedName name="_imp2">#N/A</definedName>
    <definedName name="_IMP30319CONSO">"#REF!"</definedName>
    <definedName name="_IMPRESULTDIV">"#REF!"</definedName>
    <definedName name="_KPI1">"#REF!"</definedName>
    <definedName name="_KPI2">"#REF!"</definedName>
    <definedName name="_L">"#REF!"</definedName>
    <definedName name="_Loc1">[13]Request!$M$125</definedName>
    <definedName name="_Loc10">[12]Request!$M$134</definedName>
    <definedName name="_Loc11">[12]Request!$M$135</definedName>
    <definedName name="_Loc12">[12]Request!$M$136</definedName>
    <definedName name="_Loc13">[12]Request!$M$137</definedName>
    <definedName name="_Loc14">[12]Request!$M$138</definedName>
    <definedName name="_Loc15">[12]Request!$M$139</definedName>
    <definedName name="_Loc16">[12]Request!$M$140</definedName>
    <definedName name="_Loc17">[12]Request!$M$141</definedName>
    <definedName name="_Loc18">[12]Request!$M$142</definedName>
    <definedName name="_Loc19">[12]Request!$M$143</definedName>
    <definedName name="_Loc2">[12]Request!$M$126</definedName>
    <definedName name="_Loc20">[12]Request!$M$144</definedName>
    <definedName name="_Loc21">[12]Request!$M$145</definedName>
    <definedName name="_Loc22">[12]Request!$M$146</definedName>
    <definedName name="_Loc23">[12]Request!$M$147</definedName>
    <definedName name="_Loc24">[12]Request!$M$148</definedName>
    <definedName name="_Loc25">[12]Request!$M$149</definedName>
    <definedName name="_Loc26">[12]Request!$M$150</definedName>
    <definedName name="_Loc3">[12]Request!$M$127</definedName>
    <definedName name="_Loc4">[12]Request!$M$128</definedName>
    <definedName name="_Loc5">[12]Request!$M$129</definedName>
    <definedName name="_Loc6">[12]Request!$M$130</definedName>
    <definedName name="_Loc7">[12]Request!$M$131</definedName>
    <definedName name="_Loc8">[12]Request!$M$132</definedName>
    <definedName name="_Loc9">[12]Request!$M$133</definedName>
    <definedName name="_M">"#REF!"</definedName>
    <definedName name="_MAJBUDGET">"#REF!"</definedName>
    <definedName name="_MAJCROSSCHG">"#REF!"</definedName>
    <definedName name="_MANUALINPUT">#N/A</definedName>
    <definedName name="_MENUIMPORT">"#REF!"</definedName>
    <definedName name="_Order1" hidden="1">255</definedName>
    <definedName name="_Order2" hidden="1">255</definedName>
    <definedName name="_p">#N/A</definedName>
    <definedName name="_Parse_Out">#N/A</definedName>
    <definedName name="_R">"#REF!"</definedName>
    <definedName name="_S">"#REF!"</definedName>
    <definedName name="_uc1">#N/A</definedName>
    <definedName name="_uc2">#N/A</definedName>
    <definedName name="_UPD1">"#REF!"</definedName>
    <definedName name="_UPD2">"#REF!"</definedName>
    <definedName name="_UPLOAD">"#REF!"</definedName>
    <definedName name="_UPLOAD1">"#REF!"</definedName>
    <definedName name="_VERSIONS">"#REF!"</definedName>
    <definedName name="_W">"#REF!"</definedName>
    <definedName name="_WEF1">"#REF!"</definedName>
    <definedName name="_WEF2">"#REF!"</definedName>
    <definedName name="_XP1">"#REF!"</definedName>
    <definedName name="_XP2">"#REF!"</definedName>
    <definedName name="_Z">#N/A</definedName>
    <definedName name="A_NPLWRANGE">#N/A</definedName>
    <definedName name="Account">[12]Request!$B$17</definedName>
    <definedName name="Acct_number">[14]Summary!$E$2</definedName>
    <definedName name="ACCTNUMBER">"#REF!"</definedName>
    <definedName name="AFDRUKTITELS_MI">"#REF!"</definedName>
    <definedName name="Agent">[12]Request!$A$60</definedName>
    <definedName name="Agent_Comm">[12]Request!$E$64</definedName>
    <definedName name="Agent_Delivery">[12]Request!$O$62</definedName>
    <definedName name="Agent_Involved">[12]Request!$P$62</definedName>
    <definedName name="Agent_Pickup">[12]Request!$N$62</definedName>
    <definedName name="Agent_Services">[12]Request!$E$66</definedName>
    <definedName name="AgentQ">[12]Request!$L$62</definedName>
    <definedName name="ALL">"#REF!"</definedName>
    <definedName name="ALLTREND">"#REF!"</definedName>
    <definedName name="Alph_countries">[15]zones_input!$A$2:$A$214</definedName>
    <definedName name="AMSBALANCESHEET">"#REF!"</definedName>
    <definedName name="AMSVAR">"#REF!"</definedName>
    <definedName name="AMSVARNLG">"#REF!"</definedName>
    <definedName name="anakg">'[12]Shipments - kg current'!$D$1</definedName>
    <definedName name="analb">'[12]Shipments - lb current'!$D$1</definedName>
    <definedName name="ANALYSIS">"#REF!"</definedName>
    <definedName name="ApDsctLbADNR">'[12]Approved Discts-lb'!$F$7:$AE$7</definedName>
    <definedName name="ApDsctLbComm">'[12]Approved Discts-lb'!$F$159</definedName>
    <definedName name="ApDsctLbH1">'[12]Approved Discts-lb'!$F$3:$H$4</definedName>
    <definedName name="ApDsctLbH2">'[12]Approved Discts-lb'!$Z$3:$Z$4</definedName>
    <definedName name="ApDsctLbIEAppCurDisct">'[12]Approved Discts-lb'!$A$111:$AE$114</definedName>
    <definedName name="ApDsctLbIEAppMin">'[12]Approved Discts-lb'!$A$108:$AE$110</definedName>
    <definedName name="ApDsctLbIEReqCurDisct">'[12]Approved Discts-lb'!$A$85:$AE$88</definedName>
    <definedName name="ApDsctLbIEReqMin">'[12]Approved Discts-lb'!$B$82:$AE$84</definedName>
    <definedName name="ApDsctLbIERestore">'[12]Approved Discts-lb'!$F$364:$AE$387</definedName>
    <definedName name="ApDsctLbIPAppCurDisct">'[12]Approved Discts-lb'!$A$50:$AE$55</definedName>
    <definedName name="ApDsctLbIPAppMin">'[12]Approved Discts-lb'!$A$45:$AE$49</definedName>
    <definedName name="ApDsctLbIPReqCurDisct">'[12]Approved Discts-lb'!$A$18:$AE$23</definedName>
    <definedName name="ApDsctLbIPReqMin">'[12]Approved Discts-lb'!$A$13:$AE$17</definedName>
    <definedName name="ApDsctLbIPRestore">'[12]Approved Discts-lb'!$F$326:$AE$355</definedName>
    <definedName name="ApDsctLbLR">'[12]Approved Discts-lb'!$F$11:$AE$11</definedName>
    <definedName name="ApDsctLbLR1">'[12]Approved Discts-lb'!$F$81:$AE$81</definedName>
    <definedName name="ApDsctLbQ1">'[12]Approved Discts-lb'!$AG$134</definedName>
    <definedName name="ApDsctLbQ10">'[12]Approved Discts-lb'!$AG$154</definedName>
    <definedName name="ApDsctLbQ2">'[12]Approved Discts-lb'!$AG$136</definedName>
    <definedName name="ApDsctLbQ3">'[12]Approved Discts-lb'!$AG$138</definedName>
    <definedName name="ApDsctLbQ4">'[12]Approved Discts-lb'!$AG$141</definedName>
    <definedName name="ApDsctLbQ5">'[12]Approved Discts-lb'!$AG$143</definedName>
    <definedName name="ApDsctLbQ6">'[12]Approved Discts-lb'!$AG$145</definedName>
    <definedName name="ApDsctLbQ7">'[12]Approved Discts-lb'!$AG$147</definedName>
    <definedName name="ApDsctLbQ8">'[12]Approved Discts-lb'!$AG$149</definedName>
    <definedName name="ApDsctLbQ9">'[12]Approved Discts-lb'!$AG$151</definedName>
    <definedName name="ApDsctLbRMIE">'[12]Approved Discts-lb'!$F$109:$AE$132</definedName>
    <definedName name="ApDsctLbRMIP">'[12]Approved Discts-lb'!$F$46:$AE$75</definedName>
    <definedName name="ApDsctLbSIE">'[12]Approved Discts-lb'!$F$83:$AE$106</definedName>
    <definedName name="ApDsctLbSIP">'[12]Approved Discts-lb'!$F$14:$AE$43</definedName>
    <definedName name="Application">#N/A</definedName>
    <definedName name="Approval">[12]Request!$P$16</definedName>
    <definedName name="A价">'[12]Discounts - lb'!$N$42:$Y$96</definedName>
    <definedName name="b">[16]Competitors!$S$26:$Z$44</definedName>
    <definedName name="backup">"#REF!"</definedName>
    <definedName name="BalanceAllocationDivisionsMarch_31__2000">#N/A</definedName>
    <definedName name="BANALYSIS">"#REF!"</definedName>
    <definedName name="BELLOW1">"#REF!"</definedName>
    <definedName name="BGact2003E">"#REF!"</definedName>
    <definedName name="BGact2003R">"#REF!"</definedName>
    <definedName name="BGbud2003E">"#REF!"</definedName>
    <definedName name="BGbud2003R">"#REF!"</definedName>
    <definedName name="BI">"#REF!"</definedName>
    <definedName name="Bill_3P">[12]Request!$M$29</definedName>
    <definedName name="Bill_Consignee">[12]Request!$L$29</definedName>
    <definedName name="Billing_Option">[12]Request!$A$29</definedName>
    <definedName name="Biz_type">[17]Ref!$O$11:$O$12</definedName>
    <definedName name="BM">"#REF!"</definedName>
    <definedName name="BOR">#N/A</definedName>
    <definedName name="BORDERMONTHLY">"#REF!"</definedName>
    <definedName name="BS">"#REF!"</definedName>
    <definedName name="BSCF">#N/A</definedName>
    <definedName name="BSCF_act">#N/A</definedName>
    <definedName name="BSCF_bud">#N/A</definedName>
    <definedName name="BSCF_cf_act">#N/A</definedName>
    <definedName name="BSCF_cf_bud">#N/A</definedName>
    <definedName name="budget">#N/A</definedName>
    <definedName name="BUDGETFORMAT">"#REF!"</definedName>
    <definedName name="BUDOPSWEFWK">"#REF!"</definedName>
    <definedName name="Business_Type">[12]Request!$G$31</definedName>
    <definedName name="BWE">[12]TempVariables!$K$3</definedName>
    <definedName name="Capital_expenditures">#N/A</definedName>
    <definedName name="CARAR">"#REF!"</definedName>
    <definedName name="CARLIAB">"#REF!"</definedName>
    <definedName name="CATEGORY">"#REF!"</definedName>
    <definedName name="CATEGORYPOV">"#REF!"</definedName>
    <definedName name="CATLIST">"#REF!"</definedName>
    <definedName name="CATRESULT">#N/A</definedName>
    <definedName name="CELLPOINTER">"#REF!"</definedName>
    <definedName name="check">"#REF!"</definedName>
    <definedName name="CHIFFRE">"#REF!"</definedName>
    <definedName name="Chk_Origin_Cntry">[12]Request!$L$151</definedName>
    <definedName name="Chk_Provinces_Cities">[12]Request!$S$151</definedName>
    <definedName name="Chk_Ship_Loc">[12]Request!$R$151</definedName>
    <definedName name="Clearance_Reqd">[12]Request!$A$82</definedName>
    <definedName name="CNDHL" hidden="1">[18]Competitors!$G$5:$G$10</definedName>
    <definedName name="CNSAFT">#N/A</definedName>
    <definedName name="CNSEMS">#N/A</definedName>
    <definedName name="CNSGLO">#N/A</definedName>
    <definedName name="CNSMF">#N/A</definedName>
    <definedName name="CNSNAT">#N/A</definedName>
    <definedName name="CNSSKYPPD">#N/A</definedName>
    <definedName name="CNSSS">#N/A</definedName>
    <definedName name="CNSWEF">#N/A</definedName>
    <definedName name="CNSXP">#N/A</definedName>
    <definedName name="COLBUD">"#REF!"</definedName>
    <definedName name="COLBUDSE3">"#REF!"</definedName>
    <definedName name="Commodity1">[12]Request!$I$48</definedName>
    <definedName name="Commodity2">[12]Request!$I$49</definedName>
    <definedName name="Competitor">[17]Ref!$O$5:$O$8</definedName>
    <definedName name="Competitors">#N/A</definedName>
    <definedName name="competitors1">[19]Competitors!$A$1:$M$81</definedName>
    <definedName name="competitors2">[5]Competitors!$Q$1:$AB$171</definedName>
    <definedName name="COMPTE">"#REF!"</definedName>
    <definedName name="Consolidated_Balance_Sheet_after_appropriation_of_net_income">#N/A</definedName>
    <definedName name="Consolidated_Cash_Flow_Statements_after_appropriation_of_net_income____m">"#REF!"</definedName>
    <definedName name="CONSOLIDATED1">"#REF!"</definedName>
    <definedName name="CONSWGT">"#REF!"</definedName>
    <definedName name="CONSWGTFILE">#N/A</definedName>
    <definedName name="CONTDE">"#REF!"</definedName>
    <definedName name="CONTFD">"#REF!"</definedName>
    <definedName name="CONTFE">"#REF!"</definedName>
    <definedName name="CONTPD">"#REF!"</definedName>
    <definedName name="CONTPE">"#REF!"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NWGH">#N/A</definedName>
    <definedName name="COPIES">#N/A</definedName>
    <definedName name="countries">[15]zones_input!$A$2:$C$202</definedName>
    <definedName name="Country">#N/A</definedName>
    <definedName name="Country_kpi_act">#N/A</definedName>
    <definedName name="Country_kpi_blok">"#REF!"</definedName>
    <definedName name="Country_kpi_blok_EMN">"#REF!"</definedName>
    <definedName name="Country_kpi_bud">#N/A</definedName>
    <definedName name="Country_kpi_EMN">"#REF!"</definedName>
    <definedName name="Country_kpi_margins">"#REF!"</definedName>
    <definedName name="Country_kpi_margins_emn">"#REF!"</definedName>
    <definedName name="Country_kpi_per">"#REF!"</definedName>
    <definedName name="Country_margins_act">#N/A</definedName>
    <definedName name="Country_margins_bud">#N/A</definedName>
    <definedName name="country_selection">[15]control!$S$4:$S$5</definedName>
    <definedName name="Countrylist">#N/A</definedName>
    <definedName name="Countryname">"#REF!"</definedName>
    <definedName name="COY">"#REF!"</definedName>
    <definedName name="CRIT">"#REF!"</definedName>
    <definedName name="CROSSCHGEMS">"#REF!"</definedName>
    <definedName name="CROSSCHGEMS1">"#REF!"</definedName>
    <definedName name="CROSSCHGSERO">"#REF!"</definedName>
    <definedName name="CROSSCHGSERO1">"#REF!"</definedName>
    <definedName name="CSource">[15]control!$D$27:$D$29</definedName>
    <definedName name="Cur_Disct">[12]Request!$P$19</definedName>
    <definedName name="Curr_and_Incr">[12]Request!$R$32</definedName>
    <definedName name="Curr_Incr">[12]Request!$M$32</definedName>
    <definedName name="Curr98">#N/A</definedName>
    <definedName name="Currency">"#REF!"</definedName>
    <definedName name="Currencyname">"#REF!"</definedName>
    <definedName name="Current">'[12]Shipments - current'!$E$4:$Z$65536</definedName>
    <definedName name="Current_Only">[12]Request!$P$32</definedName>
    <definedName name="CurrentDetail">'[12]Shipments - current'!$A$3</definedName>
    <definedName name="CurrentDetailEnd">'[12]Shipments - current'!$AH$3</definedName>
    <definedName name="CURRENTYEAR">"#REF!"</definedName>
    <definedName name="Cust_Clear">[12]Request!$P$84</definedName>
    <definedName name="CustClearQ">[12]Request!$L$84</definedName>
    <definedName name="CUSTNAME">"#REF!"</definedName>
    <definedName name="Customer">[20]Summary!$B$1</definedName>
    <definedName name="Customer_Code">[17]Ref!$Z$5:$Z$21422</definedName>
    <definedName name="Customer_name">"#REF!"</definedName>
    <definedName name="D" hidden="1">#N/A</definedName>
    <definedName name="data">[21]Zones!$A$9:$X$177</definedName>
    <definedName name="Data2">"#REF!"</definedName>
    <definedName name="DataEP">"#REF!"</definedName>
    <definedName name="DataNI">"#REF!"</definedName>
    <definedName name="DATE">"#REF!"</definedName>
    <definedName name="Date1">[12]Request!$P$17</definedName>
    <definedName name="Date2">[12]Request!$Q$17</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eclared_Value">[12]Request!$E$89</definedName>
    <definedName name="Default">[17]Ref!$O$5:$O$7</definedName>
    <definedName name="DepotAC">"#REF!"</definedName>
    <definedName name="DepotStA20">"#REF!"</definedName>
    <definedName name="DepotStA6">"#REF!"</definedName>
    <definedName name="DepotSTRoute">"#REF!"</definedName>
    <definedName name="DepotZiek">"#REF!"</definedName>
    <definedName name="dest">#N/A</definedName>
    <definedName name="Dest_Countries">[12]Request!$N$125:$N$150</definedName>
    <definedName name="Dest_Country_Copy">[12]Request!$R$19</definedName>
    <definedName name="Dest_Scenario">[12]Request!$E$78</definedName>
    <definedName name="Dest1">[12]Request!$N$125</definedName>
    <definedName name="Dest10">[12]Request!$N$134</definedName>
    <definedName name="Dest11">[12]Request!$N$135</definedName>
    <definedName name="Dest12">[12]Request!$N$136</definedName>
    <definedName name="Dest13">[12]Request!$N$137</definedName>
    <definedName name="Dest14">[12]Request!$N$138</definedName>
    <definedName name="Dest15">[12]Request!$N$139</definedName>
    <definedName name="Dest16">[12]Request!$N$140</definedName>
    <definedName name="Dest17">[12]Request!$N$141</definedName>
    <definedName name="Dest18">[12]Request!$N$142</definedName>
    <definedName name="Dest19">[12]Request!$N$143</definedName>
    <definedName name="Dest2">[12]Request!$N$126</definedName>
    <definedName name="Dest20">[12]Request!$N$144</definedName>
    <definedName name="Dest21">[12]Request!$N$145</definedName>
    <definedName name="Dest22">[12]Request!$N$146</definedName>
    <definedName name="Dest23">[12]Request!$N$147</definedName>
    <definedName name="Dest24">[12]Request!$N$148</definedName>
    <definedName name="Dest25">[12]Request!$N$149</definedName>
    <definedName name="Dest26">[12]Request!$N$150</definedName>
    <definedName name="Dest3">[12]Request!$N$127</definedName>
    <definedName name="Dest4">[12]Request!$N$128</definedName>
    <definedName name="Dest5">[12]Request!$N$129</definedName>
    <definedName name="Dest6">[12]Request!$N$130</definedName>
    <definedName name="Dest7">[12]Request!$N$131</definedName>
    <definedName name="Dest8">[12]Request!$N$132</definedName>
    <definedName name="Dest9">[12]Request!$N$133</definedName>
    <definedName name="destin">#N/A</definedName>
    <definedName name="Destinations">[5]Competitors!$R$136:$X$175</definedName>
    <definedName name="DFF" hidden="1">[8]Competitors!$A$12:$A$22</definedName>
    <definedName name="dhd">[19]Competitors!$Q$1:$AA$176</definedName>
    <definedName name="dhl_disc">[17]Ref!$I$5:$I$397</definedName>
    <definedName name="DHLD" hidden="1">[22]Competitors!$K$12:$K$22</definedName>
    <definedName name="DHLNEW">[5]Competitors!$S$4:$Z$22</definedName>
    <definedName name="dhlnew1">#N/A</definedName>
    <definedName name="DHLOLD">[5]Competitors!$S$26:$Z$44</definedName>
    <definedName name="dhlold2">#N/A</definedName>
    <definedName name="DIRECTORY">"#REF!"</definedName>
    <definedName name="DISC">"#REF!"</definedName>
    <definedName name="DIV">"#REF!"</definedName>
    <definedName name="Division">[15]control!$O$27:$O$28</definedName>
    <definedName name="Docs">"#REF!"</definedName>
    <definedName name="DOM">#N/A</definedName>
    <definedName name="DOM_EMY">#N/A</definedName>
    <definedName name="DomesticExpress">"#REF!"</definedName>
    <definedName name="DomesticExpressDiscount">"#REF!"</definedName>
    <definedName name="DOT">[15]control!$L$27:$L$29</definedName>
    <definedName name="DOX_Prdt">[17]Ref!$C$8:$C$10</definedName>
    <definedName name="DOX0">#N/A</definedName>
    <definedName name="DOXB25">#N/A</definedName>
    <definedName name="DOXHWData">#N/A</definedName>
    <definedName name="DOXHWData8">#N/A</definedName>
    <definedName name="DOXIB">#N/A</definedName>
    <definedName name="DOXOB">#N/A</definedName>
    <definedName name="DPXContract">#N/A</definedName>
    <definedName name="dvcasg">[23]Competitors!$S$26:$Z$44</definedName>
    <definedName name="e" hidden="1">#N/A</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00q1">#N/A</definedName>
    <definedName name="earningsmail99q3">"#REF!"</definedName>
    <definedName name="earningsmail99q3ytd">"#REF!"</definedName>
    <definedName name="Ecart">#N/A</definedName>
    <definedName name="ECHART" hidden="1">#N/A</definedName>
    <definedName name="efe">[7]Competitors!$B$71</definedName>
    <definedName name="EMN_kpi_margin">#N/A</definedName>
    <definedName name="EMS">"#REF!"</definedName>
    <definedName name="EndMonth">[12]TempVariables!$H$3</definedName>
    <definedName name="ENT">#N/A</definedName>
    <definedName name="entities">"#REF!"</definedName>
    <definedName name="ENTITY">#N/A</definedName>
    <definedName name="ENTLIST">"#REF!"</definedName>
    <definedName name="Ep">#N/A</definedName>
    <definedName name="ES" hidden="1">#N/A</definedName>
    <definedName name="etit">[7]Competitors!$B$79</definedName>
    <definedName name="eur">"#REF!"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xcel_BuiltIn__FilterDatabase_19">"#REF!"</definedName>
    <definedName name="Excel_BuiltIn_Database">"#REF!"</definedName>
    <definedName name="Excel_BuiltIn_Print_Area">"#REF!"</definedName>
    <definedName name="Excel_BuiltIn_Print_Titles">"#REF!"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#N/A</definedName>
    <definedName name="F1_Details">#N/A</definedName>
    <definedName name="F1_Presentation">#N/A</definedName>
    <definedName name="factor">#N/A</definedName>
    <definedName name="fdf">[7]Competitors!$S$92:$AA$110</definedName>
    <definedName name="FDX">[12]Request!$A$50</definedName>
    <definedName name="FDX_Shpmts">[12]Request!$P$52</definedName>
    <definedName name="FEDEX">[5]Competitors!$S$92:$AA$110</definedName>
    <definedName name="FedEx_WPX">"#REF!"</definedName>
    <definedName name="fet">[7]Competitors!$B$83</definedName>
    <definedName name="FFR">"#REF!"</definedName>
    <definedName name="Fid">"#REF!"</definedName>
    <definedName name="FILENAME">"#REF!"</definedName>
    <definedName name="Financial_Data_Actual">"#REF!"</definedName>
    <definedName name="Flete">"#REF!"</definedName>
    <definedName name="formula">"#REF!"</definedName>
    <definedName name="FREQUENCY">#N/A</definedName>
    <definedName name="FRT">"#REF!"</definedName>
    <definedName name="FSCA">#N/A</definedName>
    <definedName name="FSCA3RD">"#REF!"</definedName>
    <definedName name="FUEL">#N/A</definedName>
    <definedName name="FXShpQ">[12]Request!$L$52</definedName>
    <definedName name="g" hidden="1">#N/A</definedName>
    <definedName name="GLO">"#REF!"</definedName>
    <definedName name="GLOBAL1">"#REF!"</definedName>
    <definedName name="GLOBAL2">"#REF!"</definedName>
    <definedName name="goodwill">#N/A</definedName>
    <definedName name="GOTO_CPDG">[5]Competitors!$A$25</definedName>
    <definedName name="GOTO_CPwg">[5]Competitors!$A$54</definedName>
    <definedName name="GOTO_DESTINATIO">[5]Competitors!$B$83</definedName>
    <definedName name="GOTO_DHLNEW">[5]Competitors!$B$71</definedName>
    <definedName name="GOTO_DHLOLD">[5]Competitors!$B$73</definedName>
    <definedName name="GOTO_FEDEX">[5]Competitors!$B$79</definedName>
    <definedName name="GOTO_OTHER">[5]Competitors!$B$81</definedName>
    <definedName name="GOTO_TNT">[5]Competitors!$B$77</definedName>
    <definedName name="GOTO_UPS">[5]Competitors!$B$75</definedName>
    <definedName name="GR" hidden="1">#N/A</definedName>
    <definedName name="GRAPH" hidden="1">#N/A</definedName>
    <definedName name="GRD" hidden="1">#N/A</definedName>
    <definedName name="GroundWB">'[24]Customer Info'!$Y$20:$AB$26</definedName>
    <definedName name="GrpExcl_ll">[12]TempVariables!$D$2</definedName>
    <definedName name="GrpExcl_ul">[12]TempVariables!$E$2</definedName>
    <definedName name="GrpIncl_ll">[12]TempVariables!$B$2</definedName>
    <definedName name="GrpIncl_ul">[12]TempVariables!$C$2</definedName>
    <definedName name="h" hidden="1">#N/A</definedName>
    <definedName name="HEADCOUNT1">"#REF!"</definedName>
    <definedName name="HEADCOUNT2">"#REF!"</definedName>
    <definedName name="headerA">[25]Setup!$I$5</definedName>
    <definedName name="headerB">#N/A</definedName>
    <definedName name="Hide_Zones">[26]Zones!$C$1</definedName>
    <definedName name="HKGCO">[5]Competitors!$AF$114:$AM$132</definedName>
    <definedName name="HKUPS" hidden="1">#N/A</definedName>
    <definedName name="home">[12]Request!$B$17</definedName>
    <definedName name="i" hidden="1">#N/A</definedName>
    <definedName name="imp_contract">#N/A</definedName>
    <definedName name="IMP30319CONSO">"#REF!"</definedName>
    <definedName name="IMPB25">#N/A</definedName>
    <definedName name="IMPHWData8">#N/A</definedName>
    <definedName name="Import">[12]Request!$Q$33</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IMPRESULTDIV">"#REF!"</definedName>
    <definedName name="Impt_Inbnd">[12]Request!$L$33</definedName>
    <definedName name="ImptCheck">[12]Request!$Q$19</definedName>
    <definedName name="Inbound">[12]Request!$P$33</definedName>
    <definedName name="Income_Statement_Overview_TNT_Post_Group____m">#N/A</definedName>
    <definedName name="Incremental_Only">[12]Request!$Q$32</definedName>
    <definedName name="index">#N/A</definedName>
    <definedName name="Inflation_and_Exchange_RateMekko0">"#REF!"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 hidden="1">#N/A</definedName>
    <definedName name="JUNK">#N/A</definedName>
    <definedName name="k" hidden="1">#N/A</definedName>
    <definedName name="Kg_APPS_Chk">'[12]Shipments - kg'!$A$1138</definedName>
    <definedName name="Kg_AWPS_Chk">'[12]Shipments - kg'!$A$1117</definedName>
    <definedName name="Kg_Cntry_Disct">'[12]Discounts - kg'!$AB$108</definedName>
    <definedName name="Kg_Dsc_Origin_Cntry">'[12]Discounts - kg'!$B$7:$AA$7</definedName>
    <definedName name="Kg_Incr_Shp_IE">'[12]Shipments - kg'!$A$162</definedName>
    <definedName name="Kg_Incr_Shp_IEF">'[12]Shipments - kg'!$A$163</definedName>
    <definedName name="Kg_Incr_Shp_IP">'[12]Shipments - kg'!$A$160</definedName>
    <definedName name="Kg_Incr_Shp_IPF">'[12]Shipments - kg'!$A$161</definedName>
    <definedName name="Kg_Rng_Cur_Disct_IE">'[12]Discounts - kg'!$B$72:$AA$74</definedName>
    <definedName name="Kg_Rng_Cur_Disct_IP">'[12]Discounts - kg'!$B$26:$AA$30</definedName>
    <definedName name="Kg_Rng_Disct_IE">'[12]Discounts - kg'!$B$78:$AA$84</definedName>
    <definedName name="Kg_Rng_Disct_IEF">'[12]Discounts - kg'!$B$94:$AA$98</definedName>
    <definedName name="Kg_Rng_Disct_IEHW">'[12]Discounts - kg'!$B$87:$AA$91</definedName>
    <definedName name="Kg_Rng_Disct_IP">'[12]Discounts - kg'!$B$34:$AA$42</definedName>
    <definedName name="Kg_Rng_Disct_IPF">'[12]Discounts - kg'!$B$52:$AA$56</definedName>
    <definedName name="Kg_Rng_Disct_IPHW">'[12]Discounts - kg'!$B$45:$AA$49</definedName>
    <definedName name="Kg_Rng_Disct_Min_IE">'[12]Discounts - kg'!$B$65:$AA$66</definedName>
    <definedName name="Kg_Rng_Disct_Min_IP">'[12]Discounts - kg'!$B$20:$AA$23</definedName>
    <definedName name="Kg_Rng_Shpmts_APPS_IE">'[12]Shipments - kg'!$C$119:$AB$129</definedName>
    <definedName name="Kg_Rng_Shpmts_APPS_IEF">'[12]Shipments - kg'!$C$131:$AB$135</definedName>
    <definedName name="Kg_Rng_Shpmts_APPS_IP">'[12]Shipments - kg'!$C$53:$AB$63</definedName>
    <definedName name="Kg_Rng_Shpmts_APPS_IPF">'[12]Shipments - kg'!$C$65:$AB$69</definedName>
    <definedName name="Kg_Rng_Shpmts_AWPS_IE">'[12]Shipments - kg'!$C$99:$AB$109</definedName>
    <definedName name="Kg_Rng_Shpmts_AWPS_IEF">'[12]Shipments - kg'!$C$111:$AB$115</definedName>
    <definedName name="Kg_Rng_Shpmts_AWPS_IP">'[12]Shipments - kg'!$C$34:$AB$44</definedName>
    <definedName name="Kg_Rng_Shpmts_AWPS_IPF">'[12]Shipments - kg'!$C$46:$AB$50</definedName>
    <definedName name="Kg_Rng_Shpmts_Incr_IE">'[12]Shipments - kg'!$C$75:$AB$86</definedName>
    <definedName name="Kg_Rng_Shpmts_Incr_IEF">'[12]Shipments - kg'!$C$88:$AB$92</definedName>
    <definedName name="Kg_Rng_Shpmts_Incr_IP">'[12]Shipments - kg'!$C$10:$AB$23</definedName>
    <definedName name="Kg_Rng_Shpmts_Incr_IPF">'[12]Shipments - kg'!$C$25:$AB$29</definedName>
    <definedName name="Kg_Shp_Origin_Cntry">'[12]Shipments - kg'!$C$6:$AB$6</definedName>
    <definedName name="Kg_Shpmt_Cntry">'[12]Shipments - kg'!$AD$140</definedName>
    <definedName name="Kg_Shpmt_Disct">'[12]Discounts - kg'!$A$200</definedName>
    <definedName name="Kg_Shpmts_AWPS_Reset">'[12]Shipments - kg'!$A$500</definedName>
    <definedName name="Kg_Shpmts_AWPS_Reset1">'[12]Shipments - kg'!$A$501</definedName>
    <definedName name="Kilograms">[12]Request!$P$25</definedName>
    <definedName name="kykyk">[7]Competitors!$B$81</definedName>
    <definedName name="l" hidden="1">#N/A</definedName>
    <definedName name="Label">[27]L!$C$2:$D$9</definedName>
    <definedName name="LABEL1">"#REF!"</definedName>
    <definedName name="LABEL2">"#REF!"</definedName>
    <definedName name="LASTMTHYEAR">"#REF!"</definedName>
    <definedName name="Lb_Apprv_Dt">'[12]Approved Discts-lb'!$F$3</definedName>
    <definedName name="Lb_APPS_Chk">'[12]Shipments - lb'!$A$1138</definedName>
    <definedName name="Lb_AWPS_Chk">'[12]Shipments - lb'!$A$1117</definedName>
    <definedName name="Lb_Cntry_Disct">'[12]Discounts - lb'!$AB$108</definedName>
    <definedName name="lb_Disc_Edit_Check">'[12]Approved Discts-lb'!$AF$259</definedName>
    <definedName name="Lb_Dsc_Origin_Cntry">'[12]Discounts - lb'!$B$7:$AA$7</definedName>
    <definedName name="Lb_Incr_Shp_IE">'[12]Shipments - lb'!$A$162</definedName>
    <definedName name="Lb_Incr_Shp_IEF">'[12]Shipments - lb'!$A$163</definedName>
    <definedName name="Lb_Incr_Shp_IP">'[12]Shipments - lb'!$A$160</definedName>
    <definedName name="Lb_Incr_Shp_IPF">'[12]Shipments - lb'!$A$161</definedName>
    <definedName name="Lb_Rng_Cur_Disct_IE">'[12]Discounts - lb'!$B$72:$AA$74</definedName>
    <definedName name="Lb_Rng_Cur_Disct_IP">'[12]Discounts - lb'!$B$26:$AA$30</definedName>
    <definedName name="Lb_Rng_Disct_IE">'[12]Discounts - lb'!$B$78:$AA$84</definedName>
    <definedName name="Lb_Rng_Disct_IEF">'[12]Discounts - lb'!$B$94:$AA$98</definedName>
    <definedName name="Lb_Rng_Disct_IEHW">'[12]Discounts - lb'!$B$87:$AA$91</definedName>
    <definedName name="Lb_Rng_Disct_IP">'[12]Discounts - lb'!$B$34:$AA$42</definedName>
    <definedName name="Lb_Rng_Disct_IPF">'[12]Discounts - lb'!$B$52:$AA$56</definedName>
    <definedName name="Lb_Rng_Disct_IPHW">'[12]Discounts - lb'!$B$45:$AA$49</definedName>
    <definedName name="Lb_Rng_Disct_Min_IE">'[12]Discounts - lb'!$B$65:$AA$66</definedName>
    <definedName name="Lb_Rng_Disct_Min_IP">'[12]Discounts - lb'!$B$20:$AA$23</definedName>
    <definedName name="Lb_Rng_Shpmts_APPS_IE">'[12]Shipments - lb'!$C$119:$AB$129</definedName>
    <definedName name="Lb_Rng_Shpmts_APPS_IEF">'[12]Shipments - lb'!$C$131:$AB$135</definedName>
    <definedName name="Lb_Rng_Shpmts_APPS_IP">'[12]Shipments - lb'!$C$53:$AB$63</definedName>
    <definedName name="Lb_Rng_Shpmts_APPS_IPF">'[12]Shipments - lb'!$C$65:$AB$69</definedName>
    <definedName name="Lb_Rng_Shpmts_AWPS_IE">'[12]Shipments - lb'!$C$99:$AB$109</definedName>
    <definedName name="Lb_Rng_Shpmts_AWPS_IEF">'[12]Shipments - lb'!$C$111:$AB$115</definedName>
    <definedName name="Lb_Rng_Shpmts_AWPS_IP">'[12]Shipments - lb'!$C$34:$AB$44</definedName>
    <definedName name="Lb_Rng_Shpmts_AWPS_IPF">'[12]Shipments - lb'!$C$46:$AB$50</definedName>
    <definedName name="Lb_Rng_Shpmts_Incr_IE">'[12]Shipments - lb'!$C$75:$AB$86</definedName>
    <definedName name="Lb_Rng_Shpmts_Incr_IEF">'[12]Shipments - lb'!$C$88:$AB$92</definedName>
    <definedName name="Lb_Rng_Shpmts_Incr_IP">'[12]Shipments - lb'!$C$10:$AB$23</definedName>
    <definedName name="Lb_Rng_Shpmts_Incr_IPF">'[12]Shipments - lb'!$C$25:$AB$29</definedName>
    <definedName name="Lb_Shp_Origin_Cntry">'[12]Shipments - lb'!$C$6:$AB$6</definedName>
    <definedName name="Lb_Shpmt_Cntry">'[12]Shipments - lb'!$AD$140</definedName>
    <definedName name="Lb_Shpmt_Disct">'[12]Discounts - lb'!$A$200</definedName>
    <definedName name="Lb_Shpmts_AWPS_Reset">'[12]Shipments - lb'!$A$500</definedName>
    <definedName name="Lb_Shpmts_AWPS_Reset1">'[12]Shipments - lb'!$A$501</definedName>
    <definedName name="LECTEURMONTHLY">"#REF!"</definedName>
    <definedName name="LH">#N/A</definedName>
    <definedName name="LHANALYSIS">"#REF!"</definedName>
    <definedName name="lieyin" hidden="1">[28]Competitors!$E$5:$E$10</definedName>
    <definedName name="LIGNEDEBUT">"#REF!"</definedName>
    <definedName name="LIGNEFIN">"#REF!"</definedName>
    <definedName name="LIGNEPL">"#REF!"</definedName>
    <definedName name="LocalAccts">[12]TempVariables!$F$2</definedName>
    <definedName name="Locations">[12]Request!$C$124</definedName>
    <definedName name="LOOKUP">"#REF!"</definedName>
    <definedName name="M">"#REF!"</definedName>
    <definedName name="MAILFAST1">"#REF!"</definedName>
    <definedName name="MAILFAST2">"#REF!"</definedName>
    <definedName name="MailvolumesNetherlands">#N/A</definedName>
    <definedName name="Major_Origin_Cities">[12]Request!$E$124</definedName>
    <definedName name="majoraccount_wso">#N/A</definedName>
    <definedName name="MATRIX">[5]Competitors!$CG$2:$CH$12</definedName>
    <definedName name="MBG">[12]Request!$G$42</definedName>
    <definedName name="MBG_NotReq">[12]Request!$P$44</definedName>
    <definedName name="MBG_Option">[12]Request!$M$44</definedName>
    <definedName name="MBG_Req">[12]Request!$Q$44</definedName>
    <definedName name="me_regio_uc">#N/A</definedName>
    <definedName name="MENU">"#REF!"</definedName>
    <definedName name="MF">"#REF!"</definedName>
    <definedName name="MINTABLE">[24]SURCHARGES!$H$9:$U$15</definedName>
    <definedName name="mnth">[25]Setup!$D$5</definedName>
    <definedName name="mnthb">#N/A</definedName>
    <definedName name="ModelDate">[12]Request!$K$1</definedName>
    <definedName name="MOISBUD">"#REF!"</definedName>
    <definedName name="MOISN_1">#N/A</definedName>
    <definedName name="monat">#N/A</definedName>
    <definedName name="Month">#N/A</definedName>
    <definedName name="MONTHNAME">#N/A</definedName>
    <definedName name="Months">"#REF!"</definedName>
    <definedName name="MONTHYEAR">"#REF!"</definedName>
    <definedName name="n" hidden="1">#N/A</definedName>
    <definedName name="N_COLBUDSE3">"#REF!"</definedName>
    <definedName name="Names">[29]Names!$A$2:$B$1368</definedName>
    <definedName name="NAT">"#REF!"</definedName>
    <definedName name="NATIONAL1">"#REF!"</definedName>
    <definedName name="NATIONAL2">"#REF!"</definedName>
    <definedName name="NatlAccts">[12]TempVariables!$A$2</definedName>
    <definedName name="NDAAll">'[24]Customer Info'!$V$9</definedName>
    <definedName name="NETEMS">"#REF!"</definedName>
    <definedName name="NETEMS1">"#REF!"</definedName>
    <definedName name="NETEMS2">"#REF!"</definedName>
    <definedName name="NETEMS3">"#REF!"</definedName>
    <definedName name="NETEMS4">"#REF!"</definedName>
    <definedName name="NEW_CARD_VS_OLD">'[5]New card vs old'!$A$1:$Y$63</definedName>
    <definedName name="NewcardvsOld">'[5]New card vs old'!$A$1:$Y$63</definedName>
    <definedName name="NewDOX">"#REF!"</definedName>
    <definedName name="NEWPLFILENAME">#N/A</definedName>
    <definedName name="NewWPX">"#REF!"</definedName>
    <definedName name="NLG">"#REF!"</definedName>
    <definedName name="NLGCURRENCY">#N/A</definedName>
    <definedName name="NOMCHAMP">"#REF!"</definedName>
    <definedName name="Non_recurring_costs">#N/A</definedName>
    <definedName name="NONDIV1">"#REF!"</definedName>
    <definedName name="NONDIV2">"#REF!"</definedName>
    <definedName name="NONDIVEMS">"#REF!"</definedName>
    <definedName name="NONDIVFR">"#REF!"</definedName>
    <definedName name="NONDIVSERO">"#REF!"</definedName>
    <definedName name="OBContractRates">[7]Competitors!$A$4:$Q$400</definedName>
    <definedName name="OBSpecial">'[12]Approved Discts-lb'!$A$4:$A$9</definedName>
    <definedName name="Old_Payor_No">[12]Request!$E$56</definedName>
    <definedName name="Old_Shipper_No">[12]Request!$E$54</definedName>
    <definedName name="Op_Months">'[12]Shipments - current'!$B$1</definedName>
    <definedName name="Op_Scenario">[12]Request!$P$74</definedName>
    <definedName name="operexpenses99q3">"#REF!"</definedName>
    <definedName name="OpQ">[12]Request!$L$74</definedName>
    <definedName name="OptionType">[15]control!$F$27:$F$29</definedName>
    <definedName name="Orig_Region_1">[12]Request!$A$125</definedName>
    <definedName name="Orig_Region_10">[12]Request!$A$134</definedName>
    <definedName name="Orig_Region_11">[12]Request!$A$135</definedName>
    <definedName name="Orig_Region_12">[12]Request!$A$136</definedName>
    <definedName name="Orig_Region_13">[12]Request!$A$137</definedName>
    <definedName name="Orig_Region_14">[12]Request!$A$138</definedName>
    <definedName name="Orig_Region_15">[12]Request!$A$139</definedName>
    <definedName name="Orig_Region_16">[12]Request!$A$140</definedName>
    <definedName name="Orig_Region_17">[12]Request!$A$141</definedName>
    <definedName name="Orig_Region_18">[12]Request!$A$142</definedName>
    <definedName name="Orig_Region_19">[12]Request!$A$143</definedName>
    <definedName name="Orig_Region_2">[12]Request!$A$126</definedName>
    <definedName name="Orig_Region_20">[12]Request!$A$144</definedName>
    <definedName name="Orig_Region_21">[12]Request!$A$145</definedName>
    <definedName name="Orig_Region_22">[12]Request!$A$146</definedName>
    <definedName name="Orig_Region_23">[12]Request!$A$147</definedName>
    <definedName name="Orig_Region_24">[12]Request!$A$148</definedName>
    <definedName name="Orig_Region_25">[12]Request!$A$149</definedName>
    <definedName name="Orig_Region_26">[12]Request!$A$150</definedName>
    <definedName name="Orig_Region_3">[12]Request!$A$127</definedName>
    <definedName name="Orig_Region_4">[12]Request!$A$128</definedName>
    <definedName name="Orig_Region_5">[12]Request!$A$129</definedName>
    <definedName name="Orig_Region_6">[12]Request!$A$130</definedName>
    <definedName name="Orig_Region_7">[12]Request!$A$131</definedName>
    <definedName name="Orig_Region_8">[12]Request!$A$132</definedName>
    <definedName name="Orig_Region_9">[12]Request!$A$133</definedName>
    <definedName name="Orig1">[12]Request!$L$125</definedName>
    <definedName name="Orig10">[12]Request!$L$134</definedName>
    <definedName name="Orig11">[12]Request!$L$135</definedName>
    <definedName name="Orig12">[12]Request!$L$136</definedName>
    <definedName name="Orig13">[12]Request!$L$137</definedName>
    <definedName name="Orig14">[12]Request!$L$138</definedName>
    <definedName name="Orig15">[12]Request!$L$139</definedName>
    <definedName name="Orig16">[12]Request!$L$140</definedName>
    <definedName name="Orig17">[12]Request!$L$141</definedName>
    <definedName name="Orig18">[12]Request!$L$142</definedName>
    <definedName name="Orig19">[12]Request!$L$143</definedName>
    <definedName name="Orig2">[12]Request!$L$126</definedName>
    <definedName name="Orig20">[12]Request!$L$144</definedName>
    <definedName name="Orig21">[12]Request!$L$145</definedName>
    <definedName name="Orig22">[12]Request!$L$146</definedName>
    <definedName name="Orig23">[12]Request!$L$147</definedName>
    <definedName name="Orig24">[12]Request!$L$148</definedName>
    <definedName name="Orig25">[12]Request!$L$149</definedName>
    <definedName name="Orig26">[12]Request!$L$150</definedName>
    <definedName name="Orig3">[12]Request!$L$127</definedName>
    <definedName name="Orig4">[12]Request!$L$128</definedName>
    <definedName name="Orig5">[12]Request!$L$129</definedName>
    <definedName name="Orig6">[12]Request!$L$130</definedName>
    <definedName name="Orig7">[12]Request!$L$131</definedName>
    <definedName name="Orig8">[12]Request!$L$132</definedName>
    <definedName name="Orig9">[12]Request!$L$133</definedName>
    <definedName name="Origin">[12]Request!$B$124</definedName>
    <definedName name="Origin_Countries">[12]Request!$L$125:$L$150</definedName>
    <definedName name="Origin_Country_Code">[12]Countries!$G$4:$H$224</definedName>
    <definedName name="Origin_Country_Name_Code">[12]Countries!$B$4:$C$224</definedName>
    <definedName name="Origin_Scenario">[12]Request!$E$76</definedName>
    <definedName name="OTHER">[5]Competitors!$S$114:$AB$132</definedName>
    <definedName name="Other1_WPX">"#REF!"</definedName>
    <definedName name="Other2_WPX">"#REF!"</definedName>
    <definedName name="OTHINCUR">#N/A</definedName>
    <definedName name="outlook">"#REF!"</definedName>
    <definedName name="PAGE">#N/A</definedName>
    <definedName name="Parcels">"#REF!"</definedName>
    <definedName name="Parcels1">#N/A</definedName>
    <definedName name="Password">[12]TempVariables!$O$3</definedName>
    <definedName name="PATH30319PDX">#N/A</definedName>
    <definedName name="PATHBUDGET">#N/A</definedName>
    <definedName name="PATHCONSWGT">"#REF!"</definedName>
    <definedName name="PATHCTRLTOTAL">#N/A</definedName>
    <definedName name="PATHRBUDGET">#N/A</definedName>
    <definedName name="PATHSE3BUDGET">#N/A</definedName>
    <definedName name="Payor_Acct1">[12]Request!$I$23</definedName>
    <definedName name="Payor_Acct2">[12]Request!$I$25</definedName>
    <definedName name="Payor_Acct3">[12]Request!$I$27</definedName>
    <definedName name="Payor_Country">[12]Request!$M$19</definedName>
    <definedName name="Payor_Table">[12]Countries!$HI$4:$HR$101</definedName>
    <definedName name="PayorRgn">[12]Request!$P$15</definedName>
    <definedName name="PDIVISIONS">"#REF!"</definedName>
    <definedName name="PDIVISIONS1">"#REF!"</definedName>
    <definedName name="Pdt">#N/A</definedName>
    <definedName name="pdt_type">[17]Ref!$C$5:$C$9</definedName>
    <definedName name="PERIOD">[30]Pov!$B$4</definedName>
    <definedName name="PERIODVALUE">"#REF!"</definedName>
    <definedName name="PERIODYEAR">"#REF!"</definedName>
    <definedName name="PERLIST">"#REF!"</definedName>
    <definedName name="PERRESULT">#N/A</definedName>
    <definedName name="perSumE">"#REF!"</definedName>
    <definedName name="perSumEbit">"#REF!"</definedName>
    <definedName name="perSumR">"#REF!"</definedName>
    <definedName name="perSumRev">"#REF!"</definedName>
    <definedName name="Pickup_Location">"#REF!"</definedName>
    <definedName name="PNL_MONTH_FFR">"#REF!"</definedName>
    <definedName name="PNL_MONTH_NLG">"#REF!"</definedName>
    <definedName name="PNL_YTD_FFR">"#REF!"</definedName>
    <definedName name="PNL_YTD_NLG">"#REF!"</definedName>
    <definedName name="pov_upload_cat">#N/A</definedName>
    <definedName name="PPL">"#REF!"</definedName>
    <definedName name="Pricing_Requested">[12]Request!$A$33</definedName>
    <definedName name="PRINT">"#REF!"</definedName>
    <definedName name="PRINT1">"#REF!"</definedName>
    <definedName name="PRINT2">"#REF!"</definedName>
    <definedName name="PRINTYOY">"#REF!"</definedName>
    <definedName name="Product">[15]control!$N$27:$N$38</definedName>
    <definedName name="Productline">"#REF!"</definedName>
    <definedName name="Property">"#REF!"</definedName>
    <definedName name="Provinces_Cities">[12]Request!$E$125:$E$150</definedName>
    <definedName name="q" hidden="1">#N/A</definedName>
    <definedName name="quartal">#N/A</definedName>
    <definedName name="r_obdox">#N/A</definedName>
    <definedName name="r_obdox_S">#N/A</definedName>
    <definedName name="r_obwpx">#N/A</definedName>
    <definedName name="r_obwpx_S">#N/A</definedName>
    <definedName name="RATE">#N/A</definedName>
    <definedName name="Regio_s_Actual">"#REF!"</definedName>
    <definedName name="region">#N/A</definedName>
    <definedName name="Region_Rev">[12]Request!$E$112:$E$116</definedName>
    <definedName name="REGOFFNONDIV">"#REF!"</definedName>
    <definedName name="RESULTATNET">"#REF!"</definedName>
    <definedName name="RESULTATNET1">"#REF!"</definedName>
    <definedName name="REV">#N/A</definedName>
    <definedName name="REV_MONTH_FFR">"#REF!"</definedName>
    <definedName name="REV_MONTH_NLG">"#REF!"</definedName>
    <definedName name="REV_YTD_FFR">"#REF!"</definedName>
    <definedName name="REV_YTD_NLG">"#REF!"</definedName>
    <definedName name="revearningsMEL">#N/A</definedName>
    <definedName name="Revenues_and_volumes_Domestic_and_Direct_Mail">#N/A</definedName>
    <definedName name="RevenuesEarningsMail00q1ytd">#N/A</definedName>
    <definedName name="reverse">"#N/A"</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Road">"#REF!"</definedName>
    <definedName name="Road1">#N/A</definedName>
    <definedName name="RZ_COMP">'[5]New card vs old'!$C$78</definedName>
    <definedName name="s">#N/A</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ales_AE">[12]Request!$B$21</definedName>
    <definedName name="Sales_Manager">[12]Request!$B$19</definedName>
    <definedName name="SDAALL">'[24]Customer Info'!$V$15</definedName>
    <definedName name="SERNAMCNS">#N/A</definedName>
    <definedName name="SERNAMWGT">#N/A</definedName>
    <definedName name="SERO">#N/A</definedName>
    <definedName name="SERO1">"#REF!"</definedName>
    <definedName name="SERO2">"#REF!"</definedName>
    <definedName name="Service_IE">[12]Request!$R$46</definedName>
    <definedName name="Service_IE_IEF">[12]Request!$R$47</definedName>
    <definedName name="Service_IEF">[12]Request!$S$46</definedName>
    <definedName name="Service_IP">[12]Request!$P$46</definedName>
    <definedName name="Service_IP_IPF">[12]Request!$P$47</definedName>
    <definedName name="Service_IPF">[12]Request!$Q$46</definedName>
    <definedName name="Service_Type">[12]Request!$L$48</definedName>
    <definedName name="Services_Requested">[12]Request!$A$42</definedName>
    <definedName name="Ship_Locations">[12]Request!$M$125:$M$150</definedName>
    <definedName name="Ship_Tender">[12]Request!$E$68</definedName>
    <definedName name="Show9DigitAccts">[12]TempVariables!$J$3</definedName>
    <definedName name="SlsChan">[15]control!$B$27:$B$28</definedName>
    <definedName name="SPE">"#REF!"</definedName>
    <definedName name="Spec_Op">[12]Request!$A$72</definedName>
    <definedName name="SPECIAL1">"#REF!"</definedName>
    <definedName name="SPECIAL2">"#REF!"</definedName>
    <definedName name="StartMonth">[12]TempVariables!$G$3</definedName>
    <definedName name="Strategy">[12]Request!$A$108</definedName>
    <definedName name="supschedule">"#REF!"</definedName>
    <definedName name="SurchargeType">[15]control!$I$27:$I$32</definedName>
    <definedName name="t">#N/A</definedName>
    <definedName name="Table03__Volume_2009">"#REF!"</definedName>
    <definedName name="TABLE30319CONSO">"#REF!"</definedName>
    <definedName name="TABLE30319DIV">"#REF!"</definedName>
    <definedName name="TAN">"#REF!"</definedName>
    <definedName name="TANAT1">"#REF!"</definedName>
    <definedName name="TANAT2">"#REF!"</definedName>
    <definedName name="Tariff_Expiry_Date">"#REF!"</definedName>
    <definedName name="TaxTV">10%</definedName>
    <definedName name="TaxXL">5%</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TEMPDOXZAAdder">#N/A</definedName>
    <definedName name="TempDOXZFAdder">#N/A</definedName>
    <definedName name="TEMPLATE">[30]Pov!$B$2</definedName>
    <definedName name="TEMPLIST">"#REF!"</definedName>
    <definedName name="TempVariables">[12]TempVariables!$A$1</definedName>
    <definedName name="TempWPXAdder">#N/A</definedName>
    <definedName name="TempWPXZF">#N/A</definedName>
    <definedName name="TEMPWPXZFAdder">#N/A</definedName>
    <definedName name="tert">[7]Competitors!$A$25</definedName>
    <definedName name="TEST0">"#REF!"</definedName>
    <definedName name="TESTKEYS">"#REF!"</definedName>
    <definedName name="TESTVKEY">"#REF!"</definedName>
    <definedName name="tete">[7]Competitors!$A$54</definedName>
    <definedName name="TNT">[5]Competitors!$S$70:$Y$88</definedName>
    <definedName name="TNT_WPX">"#REF!"</definedName>
    <definedName name="TNTXIAMEN" hidden="1">[31]Competitors!$G$5:$G$10</definedName>
    <definedName name="top">"#REF!"</definedName>
    <definedName name="TOPEMS">"#REF!"</definedName>
    <definedName name="TOPGLOBAL">"#REF!"</definedName>
    <definedName name="TOPHEADCOUNT">"#REF!"</definedName>
    <definedName name="TOPKPI">"#REF!"</definedName>
    <definedName name="TOPMAILFAST">"#REF!"</definedName>
    <definedName name="TOPNATIONAL">"#REF!"</definedName>
    <definedName name="TOPNONDIV">"#REF!"</definedName>
    <definedName name="TOPSPECIAL">"#REF!"</definedName>
    <definedName name="TOPTANAT">"#REF!"</definedName>
    <definedName name="TOPWEF">"#REF!"</definedName>
    <definedName name="TOPXP">"#REF!"</definedName>
    <definedName name="Tot_Annual_Rev">[12]Request!$E$117</definedName>
    <definedName name="TOTCNS">#N/A</definedName>
    <definedName name="TOTWGT">#N/A</definedName>
    <definedName name="TRANS_STAT">"#REF!"</definedName>
    <definedName name="TRANS_STAT1">"#REF!"</definedName>
    <definedName name="TRENDAOUT">"#REF!"</definedName>
    <definedName name="TXTUPLDEMS">"#REF!"</definedName>
    <definedName name="TXTUPLDEMS1">"#REF!"</definedName>
    <definedName name="TXTUPLDTNT">"#REF!"</definedName>
    <definedName name="TXTUPLDTNT1">"#REF!"</definedName>
    <definedName name="u">#N/A</definedName>
    <definedName name="UI" hidden="1">#N/A</definedName>
    <definedName name="UPD">"#REF!"</definedName>
    <definedName name="UPLDCONSO">"#REF!"</definedName>
    <definedName name="UPLDCONSO1">"#REF!"</definedName>
    <definedName name="UPLDFR">"#REF!"</definedName>
    <definedName name="UPLDFRCHR">"#REF!"</definedName>
    <definedName name="UPLDSERO">"#REF!"</definedName>
    <definedName name="UPLOADFILE">"#REF!"</definedName>
    <definedName name="UPLOADFILEEMS">"#REF!"</definedName>
    <definedName name="UPLOADFILETNT">"#REF!"</definedName>
    <definedName name="UPP" hidden="1">#N/A</definedName>
    <definedName name="UPS">[5]Competitors!$S$48:$AB$66</definedName>
    <definedName name="UPS_WPX">"#REF!"</definedName>
    <definedName name="UPS大货价">"#REF!"</definedName>
    <definedName name="USAcctsOnly">[12]TempVariables!$I$3</definedName>
    <definedName name="USD_DOM">#N/A</definedName>
    <definedName name="UserID">[12]TempVariables!$N$3</definedName>
    <definedName name="v">#N/A</definedName>
    <definedName name="Valid_Countries">"#REF!"</definedName>
    <definedName name="ValidDepots">"#REF!"</definedName>
    <definedName name="Value_2K">[12]Request!$E$88</definedName>
    <definedName name="values">[12]Request!$L$16:$O$150</definedName>
    <definedName name="VARANA_COST">"#REF!"</definedName>
    <definedName name="VARANA_DIVC">"#REF!"</definedName>
    <definedName name="VARANA_EMSDC">"#REF!"</definedName>
    <definedName name="VARANA_F_A">"#REF!"</definedName>
    <definedName name="VARANA_LH">"#REF!"</definedName>
    <definedName name="VARANA_M_O">"#REF!"</definedName>
    <definedName name="VARANA_M_O1">"#REF!"</definedName>
    <definedName name="VARANA_OPS">"#REF!"</definedName>
    <definedName name="VARANA_REV">"#REF!"</definedName>
    <definedName name="vbbbb">[7]Competitors!$B$77</definedName>
    <definedName name="vdc">[7]Competitors!$B$73</definedName>
    <definedName name="Vehicle">"#REF!"</definedName>
    <definedName name="VERSION">#N/A</definedName>
    <definedName name="VIC">#N/A</definedName>
    <definedName name="wb_gpiwpx">'[12]Approved Discts-lb'!$AE$24:$AR$33</definedName>
    <definedName name="week">"#REF!"</definedName>
    <definedName name="WEIGHTBREAKSLOOKUP">"#REF!"</definedName>
    <definedName name="WGTAFT">#N/A</definedName>
    <definedName name="WGTEMS">#N/A</definedName>
    <definedName name="WGTGLO">#N/A</definedName>
    <definedName name="WGTMF">#N/A</definedName>
    <definedName name="WGTNAT">#N/A</definedName>
    <definedName name="WGTSKYPPD">#N/A</definedName>
    <definedName name="WGTSS">#N/A</definedName>
    <definedName name="WGTWEF">#N/A</definedName>
    <definedName name="WGTXP">#N/A</definedName>
    <definedName name="WK">#N/A</definedName>
    <definedName name="wk_mnth">#N/A</definedName>
    <definedName name="wk_qtr">#N/A</definedName>
    <definedName name="wk_qtr2">#N/A</definedName>
    <definedName name="wka">[25]Setup!$D$6</definedName>
    <definedName name="wkb">[25]Setup!$D$7</definedName>
    <definedName name="wkc">[25]Setup!$D$9</definedName>
    <definedName name="wkd">[25]Setup!$D$10</definedName>
    <definedName name="WPX0">#N/A</definedName>
    <definedName name="WPXB25">#N/A</definedName>
    <definedName name="WPXContract">#N/A</definedName>
    <definedName name="WPXHWData">#N/A</definedName>
    <definedName name="WPXHWData8">#N/A</definedName>
    <definedName name="WPXIB">#N/A</definedName>
    <definedName name="WPXOB">#N/A</definedName>
    <definedName name="WtMetric">[12]Request!$B$25</definedName>
    <definedName name="x">[12]Express!$D$4:$N$56</definedName>
    <definedName name="XCHARGE">"#REF!"</definedName>
    <definedName name="XP">"#REF!"</definedName>
    <definedName name="y">[12]Express!$R$4:$AB$56</definedName>
    <definedName name="yield">#N/A</definedName>
    <definedName name="YN">[15]control!$P$27:$P$28</definedName>
    <definedName name="ytdSumE">"#REF!"</definedName>
    <definedName name="ytdSumEbit">"#REF!"</definedName>
    <definedName name="ytdSumR">"#REF!"</definedName>
    <definedName name="ytdSumrev">"#REF!"</definedName>
    <definedName name="z">#N/A</definedName>
    <definedName name="Z_0E8C800F_28E6_47C5_A58C_494E4F1739C9_.wvu.PrintArea" hidden="1">[32]中速经济TNT!$A$1:$H$32</definedName>
    <definedName name="zonas">"#REF!"</definedName>
    <definedName name="zone">"#REF!"</definedName>
    <definedName name="zone_lookup">"#REF!"</definedName>
    <definedName name="zone1">#N/A</definedName>
    <definedName name="ZonedOut">[15]rates_input!$R$5:$Z$8</definedName>
    <definedName name="ZonedOut1">[15]rates_input!$I$6:$Z$8</definedName>
    <definedName name="ZonedOut2">[15]rates_input!$I$7:$Z$8</definedName>
    <definedName name="ZONELU">[24]SURCHARGES!$B$9:$D$59</definedName>
    <definedName name="ZONING_DDDOM">"#REF!"</definedName>
    <definedName name="ZONING_DDINT">"#REF!"</definedName>
    <definedName name="ZONING_TDDOM">"#REF!"</definedName>
    <definedName name="ZONING_TDINT">"#REF!"</definedName>
    <definedName name="ZONINGLOOKUP">"#REF!"</definedName>
    <definedName name="от_1_кг_по_20кг">43831</definedName>
    <definedName name="擦擦擦擦擦擦">'[33]#REF!'!$A$16:$D$24</definedName>
    <definedName name="的发" hidden="1">#N/A</definedName>
    <definedName name="日中" hidden="1">#N/A</definedName>
    <definedName name="香港DHLD" hidden="1">[22]Competitors!$A$12:$A$22</definedName>
    <definedName name="中港件" hidden="1">#N/A</definedName>
    <definedName name="点击进入">#REF!</definedName>
    <definedName name="\A">#REF!</definedName>
    <definedName name="\B">#REF!</definedName>
    <definedName name="\C">#REF!</definedName>
    <definedName name="\L">#REF!</definedName>
    <definedName name="\M">#REF!</definedName>
    <definedName name="\S">#REF!</definedName>
    <definedName name="___________Key1" hidden="1">[1]Zones!#REF!</definedName>
    <definedName name="___________Key2" hidden="1">[1]Zones!#REF!</definedName>
    <definedName name="______DAT5">#REF!</definedName>
    <definedName name="______EMS1">#REF!</definedName>
    <definedName name="______EMS2">#REF!</definedName>
    <definedName name="______KPI1">#REF!</definedName>
    <definedName name="______KPI2">#REF!</definedName>
    <definedName name="______UPD1">#REF!</definedName>
    <definedName name="______UPD2">#REF!</definedName>
    <definedName name="______WEF1">#REF!</definedName>
    <definedName name="______WEF2">#REF!</definedName>
    <definedName name="______XP1">#REF!</definedName>
    <definedName name="______XP2">#REF!</definedName>
    <definedName name="_____DAT5">#REF!</definedName>
    <definedName name="_____EMS1">#REF!</definedName>
    <definedName name="_____EMS2">#REF!</definedName>
    <definedName name="_____KPI1">#REF!</definedName>
    <definedName name="_____KPI2">#REF!</definedName>
    <definedName name="_____WEF1">#REF!</definedName>
    <definedName name="_____WEF2">#REF!</definedName>
    <definedName name="_____XP1">#REF!</definedName>
    <definedName name="_____XP2">#REF!</definedName>
    <definedName name="____DAT5">#REF!</definedName>
    <definedName name="____EMS1">#REF!</definedName>
    <definedName name="____EMS2">#REF!</definedName>
    <definedName name="____KPI1">#REF!</definedName>
    <definedName name="____KPI2">#REF!</definedName>
    <definedName name="____WEF1">#REF!</definedName>
    <definedName name="____WEF2">#REF!</definedName>
    <definedName name="____XP1">#REF!</definedName>
    <definedName name="____XP2">#REF!</definedName>
    <definedName name="___DAT5">#REF!</definedName>
    <definedName name="___EMS1">#REF!</definedName>
    <definedName name="___EMS2">#REF!</definedName>
    <definedName name="___KPI1">#REF!</definedName>
    <definedName name="___KPI2">#REF!</definedName>
    <definedName name="___WEF1">#REF!</definedName>
    <definedName name="___WEF2">#REF!</definedName>
    <definedName name="___XP1">#REF!</definedName>
    <definedName name="___XP2">#REF!</definedName>
    <definedName name="__DAT1">#REF!</definedName>
    <definedName name="__DAT2">#REF!</definedName>
    <definedName name="__DAT3">#REF!</definedName>
    <definedName name="__DAT4">#REF!</definedName>
    <definedName name="__DAT5">#REF!</definedName>
    <definedName name="__EMS1">#REF!</definedName>
    <definedName name="__EMS2">#REF!</definedName>
    <definedName name="__KPI1">#REF!</definedName>
    <definedName name="__KPI2">#REF!</definedName>
    <definedName name="__uc1">'[34]ME uninvoiced cons'!#REF!</definedName>
    <definedName name="__uc2">'[34]ME uninvoiced cons'!#REF!</definedName>
    <definedName name="__WEF1">#REF!</definedName>
    <definedName name="__WEF2">#REF!</definedName>
    <definedName name="__XP1">#REF!</definedName>
    <definedName name="__XP2">#REF!</definedName>
    <definedName name="aaa">#REF!</definedName>
    <definedName name="aaaa" hidden="1">{#N/A,#N/A,FALSE,"Week 2002";#N/A,#N/A,FALSE,"YTD 2002";#N/A,#N/A,FALSE,"Quarterly Trend(Q3)"}</definedName>
    <definedName name="aaabbb">#REF!</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AllDiscountArea">[35]Discounts!$D$15:$Q$16,[35]Discounts!$S$15:$T$16,[35]Discounts!$D$22:$M$22,[35]Discounts!$O$22:$P$22,[35]Discounts!$T$22:$T$22,[35]Discounts!$D$29:$D$30,[35]Discounts!$F$29:$Q$30,[35]Discounts!$T$29:$T$30,[35]Discounts!$D$36:$D$36,[35]Discounts!$F$36:$M$36,[35]Discounts!$O$36:$P$36,[35]Discounts!$T$36:$T$36</definedName>
    <definedName name="AR" hidden="1">#REF!</definedName>
    <definedName name="BFDG">#REF!</definedName>
    <definedName name="cv" hidden="1">{"F3 detail",#N/A,FALSE,"F1";"F3 Presentation",#N/A,FALSE,"F3 "}</definedName>
    <definedName name="DFAD">#REF!</definedName>
    <definedName name="dfag" hidden="1">[36]Zones!#REF!</definedName>
    <definedName name="dhlsd">#REF!</definedName>
    <definedName name="ExDocDisc">[35]Discounts!$D$15:$Q$15,[35]Discounts!$S$15:$T$15</definedName>
    <definedName name="ExNDocDisc">[35]Discounts!$D$16:$Q$16,[35]Discounts!$S$16:$T$16,[35]Discounts!$D$22:$M$22,[35]Discounts!$O$22:$P$22,[35]Discounts!$T$22:$T$22</definedName>
    <definedName name="ff">#REF!</definedName>
    <definedName name="fgsfg">#REF!</definedName>
    <definedName name="fhoaiyfe">#REF!</definedName>
    <definedName name="FR" hidden="1">{#N/A,#N/A,FALSE,"FRANCE MONTH DETAIL  FFR";#N/A,#N/A,FALSE,"FRANCE MONTH DETAIL  NLG";#N/A,#N/A,FALSE,"FRANCE YTD  DETAIL FFR";#N/A,#N/A,FALSE,"FRANCE YTD  DETAIL NLG"}</definedName>
    <definedName name="GFSDFAG">#REF!</definedName>
    <definedName name="gg" hidden="1">{"F3 Presentation",#N/A,FALSE,"F3 ";"F3 detail",#N/A,FALSE,"F3 "}</definedName>
    <definedName name="ImDocDisc">[35]Discounts!$D$29,[35]Discounts!$F$29:$Q$29,[35]Discounts!$T$29</definedName>
    <definedName name="ImNDocDisc">[35]Discounts!$D$30:$D$30,[35]Discounts!$F$30:$Q$30,[35]Discounts!$T$30:$T$30,[35]Discounts!$D$36:$D$36,[35]Discounts!$F$36:$M$36,[35]Discounts!$O$36:$P$36,[35]Discounts!$T$36:$T$36</definedName>
    <definedName name="PRINT_B">#REF!</definedName>
    <definedName name="print——b">#REF!</definedName>
    <definedName name="QQ群">[37]Code!$A:$A,[37]Code!$C:$C</definedName>
    <definedName name="RR">#REF!</definedName>
    <definedName name="tori">#REF!</definedName>
    <definedName name="TPG">#REF!</definedName>
    <definedName name="usp">#REF!</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YTD" hidden="1">{#N/A,#N/A,FALSE,"FRANCE MONTH DETAIL  FFR";#N/A,#N/A,FALSE,"FRANCE MONTH DETAIL  NLG";#N/A,#N/A,FALSE,"FRANCE YTD  DETAIL FFR";#N/A,#N/A,FALSE,"FRANCE YTD  DETAIL NLG"}</definedName>
    <definedName name="备注_____1、以上价格供参考_其中以港币计价为标准_1HKD_1.07RMB">#REF!</definedName>
    <definedName name="马来西亚" hidden="1">{"F3 detail",#N/A,FALSE,"F1";"F3 Presentation",#N/A,FALSE,"F3 "}</definedName>
    <definedName name="★澳洲___新西兰航线">#REF!</definedName>
    <definedName name="★地东航线">#REF!</definedName>
    <definedName name="★地西航线">#REF!</definedName>
    <definedName name="★东南亚航线">#REF!</definedName>
    <definedName name="★非洲航线">#REF!</definedName>
    <definedName name="★加拿大航线">#REF!</definedName>
    <definedName name="★美国航线">#REF!</definedName>
    <definedName name="★日本_韩国航线">#REF!</definedName>
    <definedName name="★台湾航线">#REF!</definedName>
    <definedName name="★西欧_北欧_东欧航线">#REF!</definedName>
    <definedName name="★香港_中南美">#REF!</definedName>
    <definedName name="★中东_印巴航线★">#REF!</definedName>
    <definedName name="★珠三角">#REF!</definedName>
    <definedName name="联系人">#REF!</definedName>
    <definedName name="_____xlfn.COUNTIFS" hidden="1">#NAME?</definedName>
    <definedName name="____xlfn.COUNTIFS" hidden="1">#NAME?</definedName>
    <definedName name="aa" hidden="1">{"F3 Presentation",#N/A,FALSE,"F3 ";"F3 detail",#N/A,FALSE,"F3 "}</definedName>
    <definedName name="df" hidden="1">{"F3 detail",#N/A,FALSE,"F1";"F3 Presentation",#N/A,FALSE,"F3 "}</definedName>
    <definedName name="____AFF2">#N/A</definedName>
    <definedName name="___AFF2">#N/A</definedName>
    <definedName name="__AFF2">#N/A</definedName>
    <definedName name="_AFF2">#N/A</definedName>
    <definedName name="_xlnm._FilterDatabase" localSheetId="8" hidden="1">'美国OA-普船海卡超大件'!$A$35:$K$73</definedName>
    <definedName name="比利时含税普货空运专线">[38]欧洲渠道航线时效表!$I$14</definedName>
    <definedName name="价格目录">[39]美东卡派包税专线!$I$2</definedName>
    <definedName name="__________AFF2" localSheetId="4">[41]Competitors!#REF!</definedName>
    <definedName name="__________Key1" localSheetId="4" hidden="1">[40]Zones!#REF!</definedName>
    <definedName name="__________Key2" localSheetId="4" hidden="1">[40]Zones!#REF!</definedName>
    <definedName name="_________AFF2" localSheetId="4">[41]Competitors!#REF!</definedName>
    <definedName name="_________Key1" localSheetId="4" hidden="1">[40]Zones!#REF!</definedName>
    <definedName name="_________Key2" localSheetId="4" hidden="1">[40]Zones!#REF!</definedName>
    <definedName name="______123Graph_ACHART_4" localSheetId="4" hidden="1">[42]Competitors!$E$12:$E$22</definedName>
    <definedName name="______123Graph_DCHART_4" localSheetId="4" hidden="1">[42]Competitors!$K$12:$K$22</definedName>
    <definedName name="______uc1" localSheetId="4">'[4]ME uninvoiced cons'!#REF!</definedName>
    <definedName name="______uc2" localSheetId="4">'[4]ME uninvoiced cons'!#REF!</definedName>
    <definedName name="_____uc1" localSheetId="4">'[4]ME uninvoiced cons'!#REF!</definedName>
    <definedName name="_____uc2" localSheetId="4">'[4]ME uninvoiced cons'!#REF!</definedName>
    <definedName name="____123Graph_ACHART_3" localSheetId="4" hidden="1">[43]Competitors!$E$5:$E$10</definedName>
    <definedName name="____123Graph_ACHART_4" localSheetId="4" hidden="1">[43]Competitors!$E$12:$E$22</definedName>
    <definedName name="____123Graph_BCHART_3" localSheetId="4" hidden="1">[43]Competitors!$G$5:$G$10</definedName>
    <definedName name="____123Graph_BCHART_4" localSheetId="4" hidden="1">[43]Competitors!$G$12:$G$22</definedName>
    <definedName name="____123Graph_CCHART_3" localSheetId="4" hidden="1">[43]Competitors!$I$5:$I$10</definedName>
    <definedName name="____123Graph_CCHART_4" localSheetId="4" hidden="1">[43]Competitors!$I$12:$I$22</definedName>
    <definedName name="____123Graph_DCHART_3" localSheetId="4" hidden="1">[43]Competitors!$K$5:$K$10</definedName>
    <definedName name="____123Graph_DCHART_4" localSheetId="4" hidden="1">[43]Competitors!$K$12:$K$22</definedName>
    <definedName name="____123Graph_ECHART_3" localSheetId="4" hidden="1">[43]Competitors!$M$5:$M$10</definedName>
    <definedName name="____123Graph_ECHART_4" localSheetId="4" hidden="1">[43]Competitors!$M$12:$M$22</definedName>
    <definedName name="____123Graph_FCHART_3" localSheetId="4" hidden="1">[43]Competitors!$B$5:$B$10</definedName>
    <definedName name="____123Graph_FCHART_4" localSheetId="4" hidden="1">[43]Competitors!$B$12:$B$22</definedName>
    <definedName name="____123Graph_XCHART_4" localSheetId="4" hidden="1">[43]Competitors!$A$12:$A$22</definedName>
    <definedName name="____fa15" localSheetId="4">'[43]New card vs old'!$A$1:$Y$63</definedName>
    <definedName name="____uc1" localSheetId="4">'[4]ME uninvoiced cons'!#REF!</definedName>
    <definedName name="____uc2" localSheetId="4">'[4]ME uninvoiced cons'!#REF!</definedName>
    <definedName name="___1__123Graph_ACHART_3" localSheetId="4" hidden="1">[6]Competitors!$E$5:$E$10</definedName>
    <definedName name="___10__123Graph_ECHART_4" localSheetId="4" hidden="1">[6]Competitors!$M$12:$M$22</definedName>
    <definedName name="___11__123Graph_FCHART_3" localSheetId="4" hidden="1">[6]Competitors!$B$5:$B$10</definedName>
    <definedName name="___12__123Graph_FCHART_4" localSheetId="4" hidden="1">[6]Competitors!$B$12:$B$22</definedName>
    <definedName name="___123Graph_ACHART_3" localSheetId="4" hidden="1">[7]Competitors!$E$5:$E$10</definedName>
    <definedName name="___123Graph_ACHART_4" localSheetId="4" hidden="1">[7]Competitors!$E$12:$E$22</definedName>
    <definedName name="___123Graph_BCHART_3" localSheetId="4" hidden="1">[7]Competitors!$G$5:$G$10</definedName>
    <definedName name="___123Graph_BCHART_4" localSheetId="4" hidden="1">[7]Competitors!$G$12:$G$22</definedName>
    <definedName name="___123Graph_CCHART_3" localSheetId="4" hidden="1">[7]Competitors!$I$5:$I$10</definedName>
    <definedName name="___123Graph_CCHART_4" localSheetId="4" hidden="1">[7]Competitors!$I$12:$I$22</definedName>
    <definedName name="___123Graph_DCHART_3" localSheetId="4" hidden="1">[7]Competitors!$K$5:$K$10</definedName>
    <definedName name="___123Graph_DCHART_4" localSheetId="4" hidden="1">[7]Competitors!$K$12:$K$22</definedName>
    <definedName name="___123Graph_ECHART_3" localSheetId="4" hidden="1">[7]Competitors!$M$5:$M$10</definedName>
    <definedName name="___123Graph_ECHART_4" localSheetId="4" hidden="1">[7]Competitors!$M$12:$M$22</definedName>
    <definedName name="___123Graph_FCHART_3" localSheetId="4" hidden="1">[7]Competitors!$B$5:$B$10</definedName>
    <definedName name="___123Graph_FCHART_4" localSheetId="4" hidden="1">[7]Competitors!$B$12:$B$22</definedName>
    <definedName name="___123Graph_XCHART_4" localSheetId="4" hidden="1">[7]Competitors!$A$12:$A$22</definedName>
    <definedName name="___13__123Graph_XCHART_4" localSheetId="4" hidden="1">[6]Competitors!$A$12:$A$22</definedName>
    <definedName name="___2__123Graph_ACHART_4" localSheetId="4" hidden="1">[6]Competitors!$E$12:$E$22</definedName>
    <definedName name="___3__123Graph_BCHART_3" localSheetId="4" hidden="1">[6]Competitors!$G$5:$G$10</definedName>
    <definedName name="___4__123Graph_BCHART_4" localSheetId="4" hidden="1">[6]Competitors!$G$12:$G$22</definedName>
    <definedName name="___5__123Graph_CCHART_3" localSheetId="4" hidden="1">[6]Competitors!$I$5:$I$10</definedName>
    <definedName name="___6__123Graph_CCHART_4" localSheetId="4" hidden="1">[6]Competitors!$I$12:$I$22</definedName>
    <definedName name="___7__123Graph_DCHART_3" localSheetId="4" hidden="1">[6]Competitors!$K$5:$K$10</definedName>
    <definedName name="___8__123Graph_DCHART_4" localSheetId="4" hidden="1">[6]Competitors!$K$12:$K$22</definedName>
    <definedName name="___9__123Graph_ECHART_3" localSheetId="4" hidden="1">[6]Competitors!$M$5:$M$10</definedName>
    <definedName name="___fa15" localSheetId="4">'[43]New card vs old'!$A$1:$Y$63</definedName>
    <definedName name="___uc1" localSheetId="4">'[4]ME uninvoiced cons'!#REF!</definedName>
    <definedName name="___uc2" localSheetId="4">'[4]ME uninvoiced cons'!#REF!</definedName>
    <definedName name="__1__123Graph_ACHART_3" localSheetId="4" hidden="1">[44]Competitors!$E$5:$E$10</definedName>
    <definedName name="__10__123Graph_CCHART_3" localSheetId="4" hidden="1">[44]Competitors!$I$5:$I$10</definedName>
    <definedName name="__10__123Graph_ECHART_4" localSheetId="4" hidden="1">[44]Competitors!$M$12:$M$22</definedName>
    <definedName name="__11__123Graph_FCHART_3" localSheetId="4" hidden="1">[44]Competitors!$B$5:$B$10</definedName>
    <definedName name="__12__123Graph_CCHART_4" localSheetId="4" hidden="1">[44]Competitors!$I$12:$I$22</definedName>
    <definedName name="__12__123Graph_FCHART_4" localSheetId="4" hidden="1">[44]Competitors!$B$12:$B$22</definedName>
    <definedName name="__13__123Graph_XCHART_4" localSheetId="4" hidden="1">[44]Competitors!$A$12:$A$22</definedName>
    <definedName name="__14__123Graph_DCHART_3" localSheetId="4" hidden="1">[44]Competitors!$K$5:$K$10</definedName>
    <definedName name="__16__123Graph_DCHART_4" localSheetId="4" hidden="1">[44]Competitors!$K$12:$K$22</definedName>
    <definedName name="__18__123Graph_ECHART_3" localSheetId="4" hidden="1">[44]Competitors!$M$5:$M$10</definedName>
    <definedName name="__2__123Graph_ACHART_3" localSheetId="4" hidden="1">[44]Competitors!$E$5:$E$10</definedName>
    <definedName name="__2__123Graph_ACHART_4" localSheetId="4" hidden="1">[44]Competitors!$E$12:$E$22</definedName>
    <definedName name="__20__123Graph_ECHART_4" localSheetId="4" hidden="1">[44]Competitors!$M$12:$M$22</definedName>
    <definedName name="__22__123Graph_FCHART_3" localSheetId="4" hidden="1">[44]Competitors!$B$5:$B$10</definedName>
    <definedName name="__24__123Graph_FCHART_4" localSheetId="4" hidden="1">[44]Competitors!$B$12:$B$22</definedName>
    <definedName name="__26__123Graph_XCHART_4" localSheetId="4" hidden="1">[44]Competitors!$A$12:$A$22</definedName>
    <definedName name="__3__123Graph_BCHART_3" localSheetId="4" hidden="1">[44]Competitors!$G$5:$G$10</definedName>
    <definedName name="__4__123Graph_ACHART_4" localSheetId="4" hidden="1">[44]Competitors!$E$12:$E$22</definedName>
    <definedName name="__4__123Graph_BCHART_4" localSheetId="4" hidden="1">[44]Competitors!$G$12:$G$22</definedName>
    <definedName name="__5__123Graph_CCHART_3" localSheetId="4" hidden="1">[44]Competitors!$I$5:$I$10</definedName>
    <definedName name="__6__123Graph_BCHART_3" localSheetId="4" hidden="1">[44]Competitors!$G$5:$G$10</definedName>
    <definedName name="__6__123Graph_CCHART_4" localSheetId="4" hidden="1">[44]Competitors!$I$12:$I$22</definedName>
    <definedName name="__7__123Graph_DCHART_3" localSheetId="4" hidden="1">[44]Competitors!$K$5:$K$10</definedName>
    <definedName name="__8__123Graph_BCHART_4" localSheetId="4" hidden="1">[44]Competitors!$G$12:$G$22</definedName>
    <definedName name="__8__123Graph_DCHART_4" localSheetId="4" hidden="1">[44]Competitors!$K$12:$K$22</definedName>
    <definedName name="__9__123Graph_ECHART_3" localSheetId="4" hidden="1">[44]Competitors!$M$5:$M$10</definedName>
    <definedName name="__fa15" localSheetId="4">'[43]New card vs old'!$A$1:$Y$63</definedName>
    <definedName name="_10__123Graph_CCHART_3" localSheetId="4" hidden="1">[45]Competitors!$I$5:$I$10</definedName>
    <definedName name="_12__123Graph_BCHART_3" localSheetId="4" hidden="1">[43]Competitors!$G$5:$G$10</definedName>
    <definedName name="_12__123Graph_CCHART_4" localSheetId="4" hidden="1">[45]Competitors!$I$12:$I$22</definedName>
    <definedName name="_14__123Graph_DCHART_3" localSheetId="4" hidden="1">[45]Competitors!$K$5:$K$10</definedName>
    <definedName name="_14fa15_" localSheetId="4">'[10]New card vs old'!$A$1:$Y$63</definedName>
    <definedName name="_16__123Graph_BCHART_4" localSheetId="4" hidden="1">[43]Competitors!$G$12:$G$22</definedName>
    <definedName name="_16__123Graph_DCHART_4" localSheetId="4" hidden="1">[45]Competitors!$K$12:$K$22</definedName>
    <definedName name="_18__123Graph_ECHART_3" localSheetId="4" hidden="1">[45]Competitors!$M$5:$M$10</definedName>
    <definedName name="_2__123Graph_ACHART_3" localSheetId="4" hidden="1">[45]Competitors!$E$5:$E$10</definedName>
    <definedName name="_20__123Graph_CCHART_3" localSheetId="4" hidden="1">[43]Competitors!$I$5:$I$10</definedName>
    <definedName name="_20__123Graph_ECHART_4" localSheetId="4" hidden="1">[45]Competitors!$M$12:$M$22</definedName>
    <definedName name="_22__123Graph_FCHART_3" localSheetId="4" hidden="1">[45]Competitors!$B$5:$B$10</definedName>
    <definedName name="_24__123Graph_CCHART_4" localSheetId="4" hidden="1">[43]Competitors!$I$12:$I$22</definedName>
    <definedName name="_24__123Graph_FCHART_4" localSheetId="4" hidden="1">[45]Competitors!$B$12:$B$22</definedName>
    <definedName name="_26__123Graph_XCHART_4" localSheetId="4" hidden="1">[45]Competitors!$A$12:$A$22</definedName>
    <definedName name="_27fa15_" localSheetId="4">'[46]New card vs old'!$A$1:$Y$63</definedName>
    <definedName name="_28__123Graph_DCHART_3" localSheetId="4" hidden="1">[43]Competitors!$K$5:$K$10</definedName>
    <definedName name="_32__123Graph_DCHART_4" localSheetId="4" hidden="1">[43]Competitors!$K$12:$K$22</definedName>
    <definedName name="_36__123Graph_ECHART_3" localSheetId="4" hidden="1">[43]Competitors!$M$5:$M$10</definedName>
    <definedName name="_4__123Graph_ACHART_3" localSheetId="4" hidden="1">[43]Competitors!$E$5:$E$10</definedName>
    <definedName name="_4__123Graph_ACHART_4" localSheetId="4" hidden="1">[45]Competitors!$E$12:$E$22</definedName>
    <definedName name="_40__123Graph_ECHART_4" localSheetId="4" hidden="1">[43]Competitors!$M$12:$M$22</definedName>
    <definedName name="_44__123Graph_FCHART_3" localSheetId="4" hidden="1">[43]Competitors!$B$5:$B$10</definedName>
    <definedName name="_48__123Graph_FCHART_4" localSheetId="4" hidden="1">[43]Competitors!$B$12:$B$22</definedName>
    <definedName name="_52__123Graph_XCHART_4" localSheetId="4" hidden="1">[43]Competitors!$A$12:$A$22</definedName>
    <definedName name="_6__123Graph_BCHART_3" localSheetId="4" hidden="1">[45]Competitors!$G$5:$G$10</definedName>
    <definedName name="_8__123Graph_ACHART_4" localSheetId="4" hidden="1">[43]Competitors!$E$12:$E$22</definedName>
    <definedName name="_8__123Graph_BCHART_4" localSheetId="4" hidden="1">[45]Competitors!$G$12:$G$22</definedName>
    <definedName name="_fa15" localSheetId="4">'[10]New card vs old'!$A$1:$Y$63</definedName>
    <definedName name="_Loc1" localSheetId="4">[48]Request!$M$125</definedName>
    <definedName name="_Loc10" localSheetId="4">[47]Request!$M$134</definedName>
    <definedName name="_Loc11" localSheetId="4">[47]Request!$M$135</definedName>
    <definedName name="_Loc12" localSheetId="4">[47]Request!$M$136</definedName>
    <definedName name="_Loc13" localSheetId="4">[47]Request!$M$137</definedName>
    <definedName name="_Loc14" localSheetId="4">[47]Request!$M$138</definedName>
    <definedName name="_Loc15" localSheetId="4">[47]Request!$M$139</definedName>
    <definedName name="_Loc16" localSheetId="4">[47]Request!$M$140</definedName>
    <definedName name="_Loc17" localSheetId="4">[47]Request!$M$141</definedName>
    <definedName name="_Loc18" localSheetId="4">[47]Request!$M$142</definedName>
    <definedName name="_Loc19" localSheetId="4">[47]Request!$M$143</definedName>
    <definedName name="_Loc2" localSheetId="4">[47]Request!$M$126</definedName>
    <definedName name="_Loc20" localSheetId="4">[47]Request!$M$144</definedName>
    <definedName name="_Loc21" localSheetId="4">[47]Request!$M$145</definedName>
    <definedName name="_Loc22" localSheetId="4">[47]Request!$M$146</definedName>
    <definedName name="_Loc23" localSheetId="4">[47]Request!$M$147</definedName>
    <definedName name="_Loc24" localSheetId="4">[47]Request!$M$148</definedName>
    <definedName name="_Loc25" localSheetId="4">[47]Request!$M$149</definedName>
    <definedName name="_Loc26" localSheetId="4">[47]Request!$M$150</definedName>
    <definedName name="_Loc3" localSheetId="4">[47]Request!$M$127</definedName>
    <definedName name="_Loc4" localSheetId="4">[47]Request!$M$128</definedName>
    <definedName name="_Loc5" localSheetId="4">[47]Request!$M$129</definedName>
    <definedName name="_Loc6" localSheetId="4">[47]Request!$M$130</definedName>
    <definedName name="_Loc7" localSheetId="4">[47]Request!$M$131</definedName>
    <definedName name="_Loc8" localSheetId="4">[47]Request!$M$132</definedName>
    <definedName name="_Loc9" localSheetId="4">[47]Request!$M$133</definedName>
    <definedName name="Account" localSheetId="4">[47]Request!$B$17</definedName>
    <definedName name="Acct_number" localSheetId="4">[49]Summary!$E$2</definedName>
    <definedName name="Agent" localSheetId="4">[47]Request!$A$60</definedName>
    <definedName name="Agent_Comm" localSheetId="4">[47]Request!$E$64</definedName>
    <definedName name="Agent_Delivery" localSheetId="4">[47]Request!$O$62</definedName>
    <definedName name="Agent_Involved" localSheetId="4">[47]Request!$P$62</definedName>
    <definedName name="Agent_Pickup" localSheetId="4">[47]Request!$N$62</definedName>
    <definedName name="Agent_Services" localSheetId="4">[47]Request!$E$66</definedName>
    <definedName name="AgentQ" localSheetId="4">[47]Request!$L$62</definedName>
    <definedName name="Alph_countries" localSheetId="4">[50]zones_input!$A$2:$A$214</definedName>
    <definedName name="anakg" localSheetId="4">'[47]Shipments - kg current'!$D$1</definedName>
    <definedName name="analb" localSheetId="4">'[47]Shipments - lb current'!$D$1</definedName>
    <definedName name="ApDsctLbADNR" localSheetId="4">'[47]Approved Discts-lb'!$F$7:$AE$7</definedName>
    <definedName name="ApDsctLbComm" localSheetId="4">'[47]Approved Discts-lb'!$F$159</definedName>
    <definedName name="ApDsctLbH1" localSheetId="4">'[47]Approved Discts-lb'!$F$3:$H$4</definedName>
    <definedName name="ApDsctLbH2" localSheetId="4">'[47]Approved Discts-lb'!$Z$3:$Z$4</definedName>
    <definedName name="ApDsctLbIEAppCurDisct" localSheetId="4">'[47]Approved Discts-lb'!$A$111:$AE$114</definedName>
    <definedName name="ApDsctLbIEAppMin" localSheetId="4">'[47]Approved Discts-lb'!$A$108:$AE$110</definedName>
    <definedName name="ApDsctLbIEReqCurDisct" localSheetId="4">'[47]Approved Discts-lb'!$A$85:$AE$88</definedName>
    <definedName name="ApDsctLbIEReqMin" localSheetId="4">'[47]Approved Discts-lb'!$B$82:$AE$84</definedName>
    <definedName name="ApDsctLbIERestore" localSheetId="4">'[47]Approved Discts-lb'!$F$364:$AE$387</definedName>
    <definedName name="ApDsctLbIPAppCurDisct" localSheetId="4">'[47]Approved Discts-lb'!$A$50:$AE$55</definedName>
    <definedName name="ApDsctLbIPAppMin" localSheetId="4">'[47]Approved Discts-lb'!$A$45:$AE$49</definedName>
    <definedName name="ApDsctLbIPReqCurDisct" localSheetId="4">'[47]Approved Discts-lb'!$A$18:$AE$23</definedName>
    <definedName name="ApDsctLbIPReqMin" localSheetId="4">'[47]Approved Discts-lb'!$A$13:$AE$17</definedName>
    <definedName name="ApDsctLbIPRestore" localSheetId="4">'[47]Approved Discts-lb'!$F$326:$AE$355</definedName>
    <definedName name="ApDsctLbLR" localSheetId="4">'[47]Approved Discts-lb'!$F$11:$AE$11</definedName>
    <definedName name="ApDsctLbLR1" localSheetId="4">'[47]Approved Discts-lb'!$F$81:$AE$81</definedName>
    <definedName name="ApDsctLbQ1" localSheetId="4">'[47]Approved Discts-lb'!$AG$134</definedName>
    <definedName name="ApDsctLbQ10" localSheetId="4">'[47]Approved Discts-lb'!$AG$154</definedName>
    <definedName name="ApDsctLbQ2" localSheetId="4">'[47]Approved Discts-lb'!$AG$136</definedName>
    <definedName name="ApDsctLbQ3" localSheetId="4">'[47]Approved Discts-lb'!$AG$138</definedName>
    <definedName name="ApDsctLbQ4" localSheetId="4">'[47]Approved Discts-lb'!$AG$141</definedName>
    <definedName name="ApDsctLbQ5" localSheetId="4">'[47]Approved Discts-lb'!$AG$143</definedName>
    <definedName name="ApDsctLbQ6" localSheetId="4">'[47]Approved Discts-lb'!$AG$145</definedName>
    <definedName name="ApDsctLbQ7" localSheetId="4">'[47]Approved Discts-lb'!$AG$147</definedName>
    <definedName name="ApDsctLbQ8" localSheetId="4">'[47]Approved Discts-lb'!$AG$149</definedName>
    <definedName name="ApDsctLbQ9" localSheetId="4">'[47]Approved Discts-lb'!$AG$151</definedName>
    <definedName name="ApDsctLbRMIE" localSheetId="4">'[47]Approved Discts-lb'!$F$109:$AE$132</definedName>
    <definedName name="ApDsctLbRMIP" localSheetId="4">'[47]Approved Discts-lb'!$F$46:$AE$75</definedName>
    <definedName name="ApDsctLbSIE" localSheetId="4">'[47]Approved Discts-lb'!$F$83:$AE$106</definedName>
    <definedName name="ApDsctLbSIP" localSheetId="4">'[47]Approved Discts-lb'!$F$14:$AE$43</definedName>
    <definedName name="Approval" localSheetId="4">[47]Request!$P$16</definedName>
    <definedName name="A价" localSheetId="4">'[47]Discounts - lb'!$N$42:$Y$96</definedName>
    <definedName name="b" localSheetId="4">[51]Competitors!$S$26:$Z$44</definedName>
    <definedName name="Bill_3P" localSheetId="4">[47]Request!$M$29</definedName>
    <definedName name="Bill_Consignee" localSheetId="4">[47]Request!$L$29</definedName>
    <definedName name="Billing_Option" localSheetId="4">[47]Request!$A$29</definedName>
    <definedName name="Biz_type" localSheetId="4">[17]Ref!$O$11:$O$12</definedName>
    <definedName name="Business_Type" localSheetId="4">[47]Request!$G$31</definedName>
    <definedName name="BWE" localSheetId="4">[47]TempVariables!$K$3</definedName>
    <definedName name="Chk_Origin_Cntry" localSheetId="4">[47]Request!$L$151</definedName>
    <definedName name="Chk_Provinces_Cities" localSheetId="4">[47]Request!$S$151</definedName>
    <definedName name="Chk_Ship_Loc" localSheetId="4">[47]Request!$R$151</definedName>
    <definedName name="Clearance_Reqd" localSheetId="4">[47]Request!$A$82</definedName>
    <definedName name="CNDHL" localSheetId="4" hidden="1">[52]Competitors!$G$5:$G$10</definedName>
    <definedName name="Commodity1" localSheetId="4">[47]Request!$I$48</definedName>
    <definedName name="Commodity2" localSheetId="4">[47]Request!$I$49</definedName>
    <definedName name="Competitor" localSheetId="4">[17]Ref!$O$5:$O$8</definedName>
    <definedName name="competitors1" localSheetId="4">[53]Competitors!$A$1:$M$81</definedName>
    <definedName name="competitors2" localSheetId="4">[43]Competitors!$Q$1:$AB$171</definedName>
    <definedName name="countries" localSheetId="4">[50]zones_input!$A$2:$C$202</definedName>
    <definedName name="country_selection" localSheetId="4">[50]control!$S$4:$S$5</definedName>
    <definedName name="CSource" localSheetId="4">[50]control!$D$27:$D$29</definedName>
    <definedName name="Cur_Disct" localSheetId="4">[47]Request!$P$19</definedName>
    <definedName name="Curr_and_Incr" localSheetId="4">[47]Request!$R$32</definedName>
    <definedName name="Curr_Incr" localSheetId="4">[47]Request!$M$32</definedName>
    <definedName name="Current" localSheetId="4">'[47]Shipments - current'!$E$4:$Z$65536</definedName>
    <definedName name="Current_Only" localSheetId="4">[47]Request!$P$32</definedName>
    <definedName name="CurrentDetail" localSheetId="4">'[47]Shipments - current'!$A$3</definedName>
    <definedName name="CurrentDetailEnd" localSheetId="4">'[47]Shipments - current'!$AH$3</definedName>
    <definedName name="Cust_Clear" localSheetId="4">[47]Request!$P$84</definedName>
    <definedName name="CustClearQ" localSheetId="4">[47]Request!$L$84</definedName>
    <definedName name="Customer" localSheetId="4">[54]Summary!$B$1</definedName>
    <definedName name="Customer_Code" localSheetId="4">[17]Ref!$Z$5:$Z$21422</definedName>
    <definedName name="data" localSheetId="4">[55]Zones!$A$9:$X$177</definedName>
    <definedName name="Date1" localSheetId="4">[47]Request!$P$17</definedName>
    <definedName name="Date2" localSheetId="4">[47]Request!$Q$17</definedName>
    <definedName name="Declared_Value" localSheetId="4">[47]Request!$E$89</definedName>
    <definedName name="Default" localSheetId="4">[17]Ref!$O$5:$O$7</definedName>
    <definedName name="Dest_Countries" localSheetId="4">[47]Request!$N$125:$N$150</definedName>
    <definedName name="Dest_Country_Copy" localSheetId="4">[47]Request!$R$19</definedName>
    <definedName name="Dest_Scenario" localSheetId="4">[47]Request!$E$78</definedName>
    <definedName name="Dest1" localSheetId="4">[47]Request!$N$125</definedName>
    <definedName name="Dest10" localSheetId="4">[47]Request!$N$134</definedName>
    <definedName name="Dest11" localSheetId="4">[47]Request!$N$135</definedName>
    <definedName name="Dest12" localSheetId="4">[47]Request!$N$136</definedName>
    <definedName name="Dest13" localSheetId="4">[47]Request!$N$137</definedName>
    <definedName name="Dest14" localSheetId="4">[47]Request!$N$138</definedName>
    <definedName name="Dest15" localSheetId="4">[47]Request!$N$139</definedName>
    <definedName name="Dest16" localSheetId="4">[47]Request!$N$140</definedName>
    <definedName name="Dest17" localSheetId="4">[47]Request!$N$141</definedName>
    <definedName name="Dest18" localSheetId="4">[47]Request!$N$142</definedName>
    <definedName name="Dest19" localSheetId="4">[47]Request!$N$143</definedName>
    <definedName name="Dest2" localSheetId="4">[47]Request!$N$126</definedName>
    <definedName name="Dest20" localSheetId="4">[47]Request!$N$144</definedName>
    <definedName name="Dest21" localSheetId="4">[47]Request!$N$145</definedName>
    <definedName name="Dest22" localSheetId="4">[47]Request!$N$146</definedName>
    <definedName name="Dest23" localSheetId="4">[47]Request!$N$147</definedName>
    <definedName name="Dest24" localSheetId="4">[47]Request!$N$148</definedName>
    <definedName name="Dest25" localSheetId="4">[47]Request!$N$149</definedName>
    <definedName name="Dest26" localSheetId="4">[47]Request!$N$150</definedName>
    <definedName name="Dest3" localSheetId="4">[47]Request!$N$127</definedName>
    <definedName name="Dest4" localSheetId="4">[47]Request!$N$128</definedName>
    <definedName name="Dest5" localSheetId="4">[47]Request!$N$129</definedName>
    <definedName name="Dest6" localSheetId="4">[47]Request!$N$130</definedName>
    <definedName name="Dest7" localSheetId="4">[47]Request!$N$131</definedName>
    <definedName name="Dest8" localSheetId="4">[47]Request!$N$132</definedName>
    <definedName name="Dest9" localSheetId="4">[47]Request!$N$133</definedName>
    <definedName name="Destinations" localSheetId="4">[43]Competitors!$R$136:$X$175</definedName>
    <definedName name="DFF" localSheetId="4" hidden="1">[44]Competitors!$A$12:$A$22</definedName>
    <definedName name="dhd" localSheetId="4">[53]Competitors!$Q$1:$AA$176</definedName>
    <definedName name="dhl_disc" localSheetId="4">[17]Ref!$I$5:$I$397</definedName>
    <definedName name="DHLD" localSheetId="4" hidden="1">[56]Competitors!$K$12:$K$22</definedName>
    <definedName name="DHLNEW" localSheetId="4">[43]Competitors!$S$4:$Z$22</definedName>
    <definedName name="DHLOLD" localSheetId="4">[43]Competitors!$S$26:$Z$44</definedName>
    <definedName name="Division" localSheetId="4">[50]control!$O$27:$O$28</definedName>
    <definedName name="DOT" localSheetId="4">[50]control!$L$27:$L$29</definedName>
    <definedName name="DOX_Prdt" localSheetId="4">[17]Ref!$C$8:$C$10</definedName>
    <definedName name="dvcasg" localSheetId="4">[57]Competitors!$S$26:$Z$44</definedName>
    <definedName name="efe" localSheetId="4">[7]Competitors!$B$71</definedName>
    <definedName name="EndMonth" localSheetId="4">[47]TempVariables!$H$3</definedName>
    <definedName name="etit" localSheetId="4">[7]Competitors!$B$79</definedName>
    <definedName name="fdf" localSheetId="4">[7]Competitors!$S$92:$AA$110</definedName>
    <definedName name="FDX" localSheetId="4">[47]Request!$A$50</definedName>
    <definedName name="FDX_Shpmts" localSheetId="4">[47]Request!$P$52</definedName>
    <definedName name="FEDEX" localSheetId="4">[43]Competitors!$S$92:$AA$110</definedName>
    <definedName name="fet" localSheetId="4">[7]Competitors!$B$83</definedName>
    <definedName name="FXShpQ" localSheetId="4">[47]Request!$L$52</definedName>
    <definedName name="GOTO_CPDG" localSheetId="4">[43]Competitors!$A$25</definedName>
    <definedName name="GOTO_CPwg" localSheetId="4">[43]Competitors!$A$54</definedName>
    <definedName name="GOTO_DESTINATIO" localSheetId="4">[43]Competitors!$B$83</definedName>
    <definedName name="GOTO_DHLNEW" localSheetId="4">[43]Competitors!$B$71</definedName>
    <definedName name="GOTO_DHLOLD" localSheetId="4">[43]Competitors!$B$73</definedName>
    <definedName name="GOTO_FEDEX" localSheetId="4">[43]Competitors!$B$79</definedName>
    <definedName name="GOTO_OTHER" localSheetId="4">[43]Competitors!$B$81</definedName>
    <definedName name="GOTO_TNT" localSheetId="4">[43]Competitors!$B$77</definedName>
    <definedName name="GOTO_UPS" localSheetId="4">[43]Competitors!$B$75</definedName>
    <definedName name="GroundWB" localSheetId="4">'[58]Customer Info'!$Y$20:$AB$26</definedName>
    <definedName name="GrpExcl_ll" localSheetId="4">[47]TempVariables!$D$2</definedName>
    <definedName name="GrpExcl_ul" localSheetId="4">[47]TempVariables!$E$2</definedName>
    <definedName name="GrpIncl_ll" localSheetId="4">[47]TempVariables!$B$2</definedName>
    <definedName name="GrpIncl_ul" localSheetId="4">[47]TempVariables!$C$2</definedName>
    <definedName name="headerA" localSheetId="4">[25]Setup!$I$5</definedName>
    <definedName name="Hide_Zones" localSheetId="4">[59]Zones!$C$1</definedName>
    <definedName name="HKGCO" localSheetId="4">[43]Competitors!$AF$114:$AM$132</definedName>
    <definedName name="home" localSheetId="4">[47]Request!$B$17</definedName>
    <definedName name="Import" localSheetId="4">[47]Request!$Q$33</definedName>
    <definedName name="Impt_Inbnd" localSheetId="4">[47]Request!$L$33</definedName>
    <definedName name="ImptCheck" localSheetId="4">[47]Request!$Q$19</definedName>
    <definedName name="Inbound" localSheetId="4">[47]Request!$P$33</definedName>
    <definedName name="Incremental_Only" localSheetId="4">[47]Request!$Q$32</definedName>
    <definedName name="Kg_APPS_Chk" localSheetId="4">'[47]Shipments - kg'!$A$1138</definedName>
    <definedName name="Kg_AWPS_Chk" localSheetId="4">'[47]Shipments - kg'!$A$1117</definedName>
    <definedName name="Kg_Cntry_Disct" localSheetId="4">'[47]Discounts - kg'!$AB$108</definedName>
    <definedName name="Kg_Dsc_Origin_Cntry" localSheetId="4">'[47]Discounts - kg'!$B$7:$AA$7</definedName>
    <definedName name="Kg_Incr_Shp_IE" localSheetId="4">'[47]Shipments - kg'!$A$162</definedName>
    <definedName name="Kg_Incr_Shp_IEF" localSheetId="4">'[47]Shipments - kg'!$A$163</definedName>
    <definedName name="Kg_Incr_Shp_IP" localSheetId="4">'[47]Shipments - kg'!$A$160</definedName>
    <definedName name="Kg_Incr_Shp_IPF" localSheetId="4">'[47]Shipments - kg'!$A$161</definedName>
    <definedName name="Kg_Rng_Cur_Disct_IE" localSheetId="4">'[47]Discounts - kg'!$B$72:$AA$74</definedName>
    <definedName name="Kg_Rng_Cur_Disct_IP" localSheetId="4">'[47]Discounts - kg'!$B$26:$AA$30</definedName>
    <definedName name="Kg_Rng_Disct_IE" localSheetId="4">'[47]Discounts - kg'!$B$78:$AA$84</definedName>
    <definedName name="Kg_Rng_Disct_IEF" localSheetId="4">'[47]Discounts - kg'!$B$94:$AA$98</definedName>
    <definedName name="Kg_Rng_Disct_IEHW" localSheetId="4">'[47]Discounts - kg'!$B$87:$AA$91</definedName>
    <definedName name="Kg_Rng_Disct_IP" localSheetId="4">'[47]Discounts - kg'!$B$34:$AA$42</definedName>
    <definedName name="Kg_Rng_Disct_IPF" localSheetId="4">'[47]Discounts - kg'!$B$52:$AA$56</definedName>
    <definedName name="Kg_Rng_Disct_IPHW" localSheetId="4">'[47]Discounts - kg'!$B$45:$AA$49</definedName>
    <definedName name="Kg_Rng_Disct_Min_IE" localSheetId="4">'[47]Discounts - kg'!$B$65:$AA$66</definedName>
    <definedName name="Kg_Rng_Disct_Min_IP" localSheetId="4">'[47]Discounts - kg'!$B$20:$AA$23</definedName>
    <definedName name="Kg_Rng_Shpmts_APPS_IE" localSheetId="4">'[47]Shipments - kg'!$C$119:$AB$129</definedName>
    <definedName name="Kg_Rng_Shpmts_APPS_IEF" localSheetId="4">'[47]Shipments - kg'!$C$131:$AB$135</definedName>
    <definedName name="Kg_Rng_Shpmts_APPS_IP" localSheetId="4">'[47]Shipments - kg'!$C$53:$AB$63</definedName>
    <definedName name="Kg_Rng_Shpmts_APPS_IPF" localSheetId="4">'[47]Shipments - kg'!$C$65:$AB$69</definedName>
    <definedName name="Kg_Rng_Shpmts_AWPS_IE" localSheetId="4">'[47]Shipments - kg'!$C$99:$AB$109</definedName>
    <definedName name="Kg_Rng_Shpmts_AWPS_IEF" localSheetId="4">'[47]Shipments - kg'!$C$111:$AB$115</definedName>
    <definedName name="Kg_Rng_Shpmts_AWPS_IP" localSheetId="4">'[47]Shipments - kg'!$C$34:$AB$44</definedName>
    <definedName name="Kg_Rng_Shpmts_AWPS_IPF" localSheetId="4">'[47]Shipments - kg'!$C$46:$AB$50</definedName>
    <definedName name="Kg_Rng_Shpmts_Incr_IE" localSheetId="4">'[47]Shipments - kg'!$C$75:$AB$86</definedName>
    <definedName name="Kg_Rng_Shpmts_Incr_IEF" localSheetId="4">'[47]Shipments - kg'!$C$88:$AB$92</definedName>
    <definedName name="Kg_Rng_Shpmts_Incr_IP" localSheetId="4">'[47]Shipments - kg'!$C$10:$AB$23</definedName>
    <definedName name="Kg_Rng_Shpmts_Incr_IPF" localSheetId="4">'[47]Shipments - kg'!$C$25:$AB$29</definedName>
    <definedName name="Kg_Shp_Origin_Cntry" localSheetId="4">'[47]Shipments - kg'!$C$6:$AB$6</definedName>
    <definedName name="Kg_Shpmt_Cntry" localSheetId="4">'[47]Shipments - kg'!$AD$140</definedName>
    <definedName name="Kg_Shpmt_Disct" localSheetId="4">'[47]Discounts - kg'!$A$200</definedName>
    <definedName name="Kg_Shpmts_AWPS_Reset" localSheetId="4">'[47]Shipments - kg'!$A$500</definedName>
    <definedName name="Kg_Shpmts_AWPS_Reset1" localSheetId="4">'[47]Shipments - kg'!$A$501</definedName>
    <definedName name="Kilograms" localSheetId="4">[47]Request!$P$25</definedName>
    <definedName name="kykyk" localSheetId="4">[7]Competitors!$B$81</definedName>
    <definedName name="Label" localSheetId="4">[27]L!$C$2:$D$9</definedName>
    <definedName name="Lb_Apprv_Dt" localSheetId="4">'[47]Approved Discts-lb'!$F$3</definedName>
    <definedName name="Lb_APPS_Chk" localSheetId="4">'[47]Shipments - lb'!$A$1138</definedName>
    <definedName name="Lb_AWPS_Chk" localSheetId="4">'[47]Shipments - lb'!$A$1117</definedName>
    <definedName name="Lb_Cntry_Disct" localSheetId="4">'[47]Discounts - lb'!$AB$108</definedName>
    <definedName name="lb_Disc_Edit_Check" localSheetId="4">'[47]Approved Discts-lb'!$AF$259</definedName>
    <definedName name="Lb_Dsc_Origin_Cntry" localSheetId="4">'[47]Discounts - lb'!$B$7:$AA$7</definedName>
    <definedName name="Lb_Incr_Shp_IE" localSheetId="4">'[47]Shipments - lb'!$A$162</definedName>
    <definedName name="Lb_Incr_Shp_IEF" localSheetId="4">'[47]Shipments - lb'!$A$163</definedName>
    <definedName name="Lb_Incr_Shp_IP" localSheetId="4">'[47]Shipments - lb'!$A$160</definedName>
    <definedName name="Lb_Incr_Shp_IPF" localSheetId="4">'[47]Shipments - lb'!$A$161</definedName>
    <definedName name="Lb_Rng_Cur_Disct_IE" localSheetId="4">'[47]Discounts - lb'!$B$72:$AA$74</definedName>
    <definedName name="Lb_Rng_Cur_Disct_IP" localSheetId="4">'[47]Discounts - lb'!$B$26:$AA$30</definedName>
    <definedName name="Lb_Rng_Disct_IE" localSheetId="4">'[47]Discounts - lb'!$B$78:$AA$84</definedName>
    <definedName name="Lb_Rng_Disct_IEF" localSheetId="4">'[47]Discounts - lb'!$B$94:$AA$98</definedName>
    <definedName name="Lb_Rng_Disct_IEHW" localSheetId="4">'[47]Discounts - lb'!$B$87:$AA$91</definedName>
    <definedName name="Lb_Rng_Disct_IP" localSheetId="4">'[47]Discounts - lb'!$B$34:$AA$42</definedName>
    <definedName name="Lb_Rng_Disct_IPF" localSheetId="4">'[47]Discounts - lb'!$B$52:$AA$56</definedName>
    <definedName name="Lb_Rng_Disct_IPHW" localSheetId="4">'[47]Discounts - lb'!$B$45:$AA$49</definedName>
    <definedName name="Lb_Rng_Disct_Min_IE" localSheetId="4">'[47]Discounts - lb'!$B$65:$AA$66</definedName>
    <definedName name="Lb_Rng_Disct_Min_IP" localSheetId="4">'[47]Discounts - lb'!$B$20:$AA$23</definedName>
    <definedName name="Lb_Rng_Shpmts_APPS_IE" localSheetId="4">'[47]Shipments - lb'!$C$119:$AB$129</definedName>
    <definedName name="Lb_Rng_Shpmts_APPS_IEF" localSheetId="4">'[47]Shipments - lb'!$C$131:$AB$135</definedName>
    <definedName name="Lb_Rng_Shpmts_APPS_IP" localSheetId="4">'[47]Shipments - lb'!$C$53:$AB$63</definedName>
    <definedName name="Lb_Rng_Shpmts_APPS_IPF" localSheetId="4">'[47]Shipments - lb'!$C$65:$AB$69</definedName>
    <definedName name="Lb_Rng_Shpmts_AWPS_IE" localSheetId="4">'[47]Shipments - lb'!$C$99:$AB$109</definedName>
    <definedName name="Lb_Rng_Shpmts_AWPS_IEF" localSheetId="4">'[47]Shipments - lb'!$C$111:$AB$115</definedName>
    <definedName name="Lb_Rng_Shpmts_AWPS_IP" localSheetId="4">'[47]Shipments - lb'!$C$34:$AB$44</definedName>
    <definedName name="Lb_Rng_Shpmts_AWPS_IPF" localSheetId="4">'[47]Shipments - lb'!$C$46:$AB$50</definedName>
    <definedName name="Lb_Rng_Shpmts_Incr_IE" localSheetId="4">'[47]Shipments - lb'!$C$75:$AB$86</definedName>
    <definedName name="Lb_Rng_Shpmts_Incr_IEF" localSheetId="4">'[47]Shipments - lb'!$C$88:$AB$92</definedName>
    <definedName name="Lb_Rng_Shpmts_Incr_IP" localSheetId="4">'[47]Shipments - lb'!$C$10:$AB$23</definedName>
    <definedName name="Lb_Rng_Shpmts_Incr_IPF" localSheetId="4">'[47]Shipments - lb'!$C$25:$AB$29</definedName>
    <definedName name="Lb_Shp_Origin_Cntry" localSheetId="4">'[47]Shipments - lb'!$C$6:$AB$6</definedName>
    <definedName name="Lb_Shpmt_Cntry" localSheetId="4">'[47]Shipments - lb'!$AD$140</definedName>
    <definedName name="Lb_Shpmt_Disct" localSheetId="4">'[47]Discounts - lb'!$A$200</definedName>
    <definedName name="Lb_Shpmts_AWPS_Reset" localSheetId="4">'[47]Shipments - lb'!$A$500</definedName>
    <definedName name="Lb_Shpmts_AWPS_Reset1" localSheetId="4">'[47]Shipments - lb'!$A$501</definedName>
    <definedName name="lieyin" localSheetId="4" hidden="1">[60]Competitors!$E$5:$E$10</definedName>
    <definedName name="LocalAccts" localSheetId="4">[47]TempVariables!$F$2</definedName>
    <definedName name="Locations" localSheetId="4">[47]Request!$C$124</definedName>
    <definedName name="Major_Origin_Cities" localSheetId="4">[47]Request!$E$124</definedName>
    <definedName name="MATRIX" localSheetId="4">[43]Competitors!$CG$2:$CH$12</definedName>
    <definedName name="MBG" localSheetId="4">[47]Request!$G$42</definedName>
    <definedName name="MBG_NotReq" localSheetId="4">[47]Request!$P$44</definedName>
    <definedName name="MBG_Option" localSheetId="4">[47]Request!$M$44</definedName>
    <definedName name="MBG_Req" localSheetId="4">[47]Request!$Q$44</definedName>
    <definedName name="MINTABLE" localSheetId="4">[58]SURCHARGES!$H$9:$U$15</definedName>
    <definedName name="mnth" localSheetId="4">[25]Setup!$D$5</definedName>
    <definedName name="ModelDate" localSheetId="4">[47]Request!$K$1</definedName>
    <definedName name="Names" localSheetId="4">[61]Names!$A$2:$B$1368</definedName>
    <definedName name="NatlAccts" localSheetId="4">[47]TempVariables!$A$2</definedName>
    <definedName name="NDAAll" localSheetId="4">'[58]Customer Info'!$V$9</definedName>
    <definedName name="NEW_CARD_VS_OLD" localSheetId="4">'[43]New card vs old'!$A$1:$Y$63</definedName>
    <definedName name="NewcardvsOld" localSheetId="4">'[43]New card vs old'!$A$1:$Y$63</definedName>
    <definedName name="OBContractRates" localSheetId="4">[7]Competitors!$A$4:$Q$400</definedName>
    <definedName name="OBSpecial" localSheetId="4">'[47]Approved Discts-lb'!$A$4:$A$9</definedName>
    <definedName name="Old_Payor_No" localSheetId="4">[47]Request!$E$56</definedName>
    <definedName name="Old_Shipper_No" localSheetId="4">[47]Request!$E$54</definedName>
    <definedName name="Op_Months" localSheetId="4">'[47]Shipments - current'!$B$1</definedName>
    <definedName name="Op_Scenario" localSheetId="4">[47]Request!$P$74</definedName>
    <definedName name="OpQ" localSheetId="4">[47]Request!$L$74</definedName>
    <definedName name="OptionType" localSheetId="4">[50]control!$F$27:$F$29</definedName>
    <definedName name="Orig_Region_1" localSheetId="4">[47]Request!$A$125</definedName>
    <definedName name="Orig_Region_10" localSheetId="4">[47]Request!$A$134</definedName>
    <definedName name="Orig_Region_11" localSheetId="4">[47]Request!$A$135</definedName>
    <definedName name="Orig_Region_12" localSheetId="4">[47]Request!$A$136</definedName>
    <definedName name="Orig_Region_13" localSheetId="4">[47]Request!$A$137</definedName>
    <definedName name="Orig_Region_14" localSheetId="4">[47]Request!$A$138</definedName>
    <definedName name="Orig_Region_15" localSheetId="4">[47]Request!$A$139</definedName>
    <definedName name="Orig_Region_16" localSheetId="4">[47]Request!$A$140</definedName>
    <definedName name="Orig_Region_17" localSheetId="4">[47]Request!$A$141</definedName>
    <definedName name="Orig_Region_18" localSheetId="4">[47]Request!$A$142</definedName>
    <definedName name="Orig_Region_19" localSheetId="4">[47]Request!$A$143</definedName>
    <definedName name="Orig_Region_2" localSheetId="4">[47]Request!$A$126</definedName>
    <definedName name="Orig_Region_20" localSheetId="4">[47]Request!$A$144</definedName>
    <definedName name="Orig_Region_21" localSheetId="4">[47]Request!$A$145</definedName>
    <definedName name="Orig_Region_22" localSheetId="4">[47]Request!$A$146</definedName>
    <definedName name="Orig_Region_23" localSheetId="4">[47]Request!$A$147</definedName>
    <definedName name="Orig_Region_24" localSheetId="4">[47]Request!$A$148</definedName>
    <definedName name="Orig_Region_25" localSheetId="4">[47]Request!$A$149</definedName>
    <definedName name="Orig_Region_26" localSheetId="4">[47]Request!$A$150</definedName>
    <definedName name="Orig_Region_3" localSheetId="4">[47]Request!$A$127</definedName>
    <definedName name="Orig_Region_4" localSheetId="4">[47]Request!$A$128</definedName>
    <definedName name="Orig_Region_5" localSheetId="4">[47]Request!$A$129</definedName>
    <definedName name="Orig_Region_6" localSheetId="4">[47]Request!$A$130</definedName>
    <definedName name="Orig_Region_7" localSheetId="4">[47]Request!$A$131</definedName>
    <definedName name="Orig_Region_8" localSheetId="4">[47]Request!$A$132</definedName>
    <definedName name="Orig_Region_9" localSheetId="4">[47]Request!$A$133</definedName>
    <definedName name="Orig1" localSheetId="4">[47]Request!$L$125</definedName>
    <definedName name="Orig10" localSheetId="4">[47]Request!$L$134</definedName>
    <definedName name="Orig11" localSheetId="4">[47]Request!$L$135</definedName>
    <definedName name="Orig12" localSheetId="4">[47]Request!$L$136</definedName>
    <definedName name="Orig13" localSheetId="4">[47]Request!$L$137</definedName>
    <definedName name="Orig14" localSheetId="4">[47]Request!$L$138</definedName>
    <definedName name="Orig15" localSheetId="4">[47]Request!$L$139</definedName>
    <definedName name="Orig16" localSheetId="4">[47]Request!$L$140</definedName>
    <definedName name="Orig17" localSheetId="4">[47]Request!$L$141</definedName>
    <definedName name="Orig18" localSheetId="4">[47]Request!$L$142</definedName>
    <definedName name="Orig19" localSheetId="4">[47]Request!$L$143</definedName>
    <definedName name="Orig2" localSheetId="4">[47]Request!$L$126</definedName>
    <definedName name="Orig20" localSheetId="4">[47]Request!$L$144</definedName>
    <definedName name="Orig21" localSheetId="4">[47]Request!$L$145</definedName>
    <definedName name="Orig22" localSheetId="4">[47]Request!$L$146</definedName>
    <definedName name="Orig23" localSheetId="4">[47]Request!$L$147</definedName>
    <definedName name="Orig24" localSheetId="4">[47]Request!$L$148</definedName>
    <definedName name="Orig25" localSheetId="4">[47]Request!$L$149</definedName>
    <definedName name="Orig26" localSheetId="4">[47]Request!$L$150</definedName>
    <definedName name="Orig3" localSheetId="4">[47]Request!$L$127</definedName>
    <definedName name="Orig4" localSheetId="4">[47]Request!$L$128</definedName>
    <definedName name="Orig5" localSheetId="4">[47]Request!$L$129</definedName>
    <definedName name="Orig6" localSheetId="4">[47]Request!$L$130</definedName>
    <definedName name="Orig7" localSheetId="4">[47]Request!$L$131</definedName>
    <definedName name="Orig8" localSheetId="4">[47]Request!$L$132</definedName>
    <definedName name="Orig9" localSheetId="4">[47]Request!$L$133</definedName>
    <definedName name="Origin" localSheetId="4">[47]Request!$B$124</definedName>
    <definedName name="Origin_Countries" localSheetId="4">[47]Request!$L$125:$L$150</definedName>
    <definedName name="Origin_Country_Code" localSheetId="4">[47]Countries!$G$4:$H$224</definedName>
    <definedName name="Origin_Country_Name_Code" localSheetId="4">[47]Countries!$B$4:$C$224</definedName>
    <definedName name="Origin_Scenario" localSheetId="4">[47]Request!$E$76</definedName>
    <definedName name="OTHER" localSheetId="4">[43]Competitors!$S$114:$AB$132</definedName>
    <definedName name="Password" localSheetId="4">[47]TempVariables!$O$3</definedName>
    <definedName name="Payor_Acct1" localSheetId="4">[47]Request!$I$23</definedName>
    <definedName name="Payor_Acct2" localSheetId="4">[47]Request!$I$25</definedName>
    <definedName name="Payor_Acct3" localSheetId="4">[47]Request!$I$27</definedName>
    <definedName name="Payor_Country" localSheetId="4">[47]Request!$M$19</definedName>
    <definedName name="Payor_Table" localSheetId="4">[47]Countries!$HI$4:$HR$101</definedName>
    <definedName name="PayorRgn" localSheetId="4">[47]Request!$P$15</definedName>
    <definedName name="pdt_type" localSheetId="4">[17]Ref!$C$5:$C$9</definedName>
    <definedName name="PERIOD" localSheetId="4">[62]Pov!$B$4</definedName>
    <definedName name="Pricing_Requested" localSheetId="4">[47]Request!$A$33</definedName>
    <definedName name="Product" localSheetId="4">[50]control!$N$27:$N$38</definedName>
    <definedName name="Provinces_Cities" localSheetId="4">[47]Request!$E$125:$E$150</definedName>
    <definedName name="Region_Rev" localSheetId="4">[47]Request!$E$112:$E$116</definedName>
    <definedName name="RZ_COMP" localSheetId="4">'[43]New card vs old'!$C$78</definedName>
    <definedName name="Sales_AE" localSheetId="4">[47]Request!$B$21</definedName>
    <definedName name="Sales_Manager" localSheetId="4">[47]Request!$B$19</definedName>
    <definedName name="SDAALL" localSheetId="4">'[58]Customer Info'!$V$15</definedName>
    <definedName name="Service_IE" localSheetId="4">[47]Request!$R$46</definedName>
    <definedName name="Service_IE_IEF" localSheetId="4">[47]Request!$R$47</definedName>
    <definedName name="Service_IEF" localSheetId="4">[47]Request!$S$46</definedName>
    <definedName name="Service_IP" localSheetId="4">[47]Request!$P$46</definedName>
    <definedName name="Service_IP_IPF" localSheetId="4">[47]Request!$P$47</definedName>
    <definedName name="Service_IPF" localSheetId="4">[47]Request!$Q$46</definedName>
    <definedName name="Service_Type" localSheetId="4">[47]Request!$L$48</definedName>
    <definedName name="Services_Requested" localSheetId="4">[47]Request!$A$42</definedName>
    <definedName name="Ship_Locations" localSheetId="4">[47]Request!$M$125:$M$150</definedName>
    <definedName name="Ship_Tender" localSheetId="4">[47]Request!$E$68</definedName>
    <definedName name="Show9DigitAccts" localSheetId="4">[47]TempVariables!$J$3</definedName>
    <definedName name="SlsChan" localSheetId="4">[50]control!$B$27:$B$28</definedName>
    <definedName name="Spec_Op" localSheetId="4">[47]Request!$A$72</definedName>
    <definedName name="StartMonth" localSheetId="4">[47]TempVariables!$G$3</definedName>
    <definedName name="Strategy" localSheetId="4">[47]Request!$A$108</definedName>
    <definedName name="SurchargeType" localSheetId="4">[50]control!$I$27:$I$32</definedName>
    <definedName name="TEMPLATE" localSheetId="4">[62]Pov!$B$2</definedName>
    <definedName name="TempVariables" localSheetId="4">[47]TempVariables!$A$1</definedName>
    <definedName name="tert" localSheetId="4">[7]Competitors!$A$25</definedName>
    <definedName name="tete" localSheetId="4">[7]Competitors!$A$54</definedName>
    <definedName name="TNT" localSheetId="4">[43]Competitors!$S$70:$Y$88</definedName>
    <definedName name="TNTXIAMEN" localSheetId="4" hidden="1">[63]Competitors!$G$5:$G$10</definedName>
    <definedName name="Tot_Annual_Rev" localSheetId="4">[47]Request!$E$117</definedName>
    <definedName name="UPS" localSheetId="4">[43]Competitors!$S$48:$AB$66</definedName>
    <definedName name="USAcctsOnly" localSheetId="4">[47]TempVariables!$I$3</definedName>
    <definedName name="UserID" localSheetId="4">[47]TempVariables!$N$3</definedName>
    <definedName name="Value_2K" localSheetId="4">[47]Request!$E$88</definedName>
    <definedName name="values" localSheetId="4">[47]Request!$L$16:$O$150</definedName>
    <definedName name="vbbbb" localSheetId="4">[7]Competitors!$B$77</definedName>
    <definedName name="vdc" localSheetId="4">[7]Competitors!$B$73</definedName>
    <definedName name="wb_gpiwpx" localSheetId="4">'[47]Approved Discts-lb'!$AE$24:$AR$33</definedName>
    <definedName name="wka" localSheetId="4">[25]Setup!$D$6</definedName>
    <definedName name="wkb" localSheetId="4">[25]Setup!$D$7</definedName>
    <definedName name="wkc" localSheetId="4">[25]Setup!$D$9</definedName>
    <definedName name="wkd" localSheetId="4">[25]Setup!$D$10</definedName>
    <definedName name="WtMetric" localSheetId="4">[47]Request!$B$25</definedName>
    <definedName name="x" localSheetId="4">[47]Express!$D$4:$N$56</definedName>
    <definedName name="y" localSheetId="4">[47]Express!$R$4:$AB$56</definedName>
    <definedName name="YN" localSheetId="4">[50]control!$P$27:$P$28</definedName>
    <definedName name="Z_0E8C800F_28E6_47C5_A58C_494E4F1739C9_.wvu.PrintArea" localSheetId="4" hidden="1">[64]中速经济TNT!$A$1:$H$32</definedName>
    <definedName name="ZonedOut" localSheetId="4">[50]rates_input!$R$5:$Z$8</definedName>
    <definedName name="ZonedOut1" localSheetId="4">[50]rates_input!$I$6:$Z$8</definedName>
    <definedName name="ZonedOut2" localSheetId="4">[50]rates_input!$I$7:$Z$8</definedName>
    <definedName name="ZONELU" localSheetId="4">[58]SURCHARGES!$B$9:$D$59</definedName>
    <definedName name="擦擦擦擦擦擦" localSheetId="4">'[65]#REF!'!$A$16:$D$24</definedName>
    <definedName name="香港DHLD" localSheetId="4" hidden="1">[56]Competitors!$A$12:$A$22</definedName>
    <definedName name="点击进入"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__________Key1" localSheetId="4" hidden="1">[40]Zones!#REF!</definedName>
    <definedName name="___________Key2" localSheetId="4" hidden="1">[40]Zones!#REF!</definedName>
    <definedName name="______DAT5" localSheetId="4">#REF!</definedName>
    <definedName name="______EMS1" localSheetId="4">#REF!</definedName>
    <definedName name="______EMS2" localSheetId="4">#REF!</definedName>
    <definedName name="______KPI1" localSheetId="4">#REF!</definedName>
    <definedName name="______KPI2" localSheetId="4">#REF!</definedName>
    <definedName name="______UPD1" localSheetId="4">#REF!</definedName>
    <definedName name="______UPD2" localSheetId="4">#REF!</definedName>
    <definedName name="______WEF1" localSheetId="4">#REF!</definedName>
    <definedName name="______WEF2" localSheetId="4">#REF!</definedName>
    <definedName name="______XP1" localSheetId="4">#REF!</definedName>
    <definedName name="______XP2" localSheetId="4">#REF!</definedName>
    <definedName name="_____DAT5" localSheetId="4">#REF!</definedName>
    <definedName name="_____EMS1" localSheetId="4">#REF!</definedName>
    <definedName name="_____EMS2" localSheetId="4">#REF!</definedName>
    <definedName name="_____KPI1" localSheetId="4">#REF!</definedName>
    <definedName name="_____KPI2" localSheetId="4">#REF!</definedName>
    <definedName name="_____WEF1" localSheetId="4">#REF!</definedName>
    <definedName name="_____WEF2" localSheetId="4">#REF!</definedName>
    <definedName name="_____XP1" localSheetId="4">#REF!</definedName>
    <definedName name="_____XP2" localSheetId="4">#REF!</definedName>
    <definedName name="____DAT5" localSheetId="4">#REF!</definedName>
    <definedName name="____EMS1" localSheetId="4">#REF!</definedName>
    <definedName name="____EMS2" localSheetId="4">#REF!</definedName>
    <definedName name="____KPI1" localSheetId="4">#REF!</definedName>
    <definedName name="____KPI2" localSheetId="4">#REF!</definedName>
    <definedName name="____WEF1" localSheetId="4">#REF!</definedName>
    <definedName name="____WEF2" localSheetId="4">#REF!</definedName>
    <definedName name="____XP1" localSheetId="4">#REF!</definedName>
    <definedName name="____XP2" localSheetId="4">#REF!</definedName>
    <definedName name="___DAT5" localSheetId="4">#REF!</definedName>
    <definedName name="___EMS1" localSheetId="4">#REF!</definedName>
    <definedName name="___EMS2" localSheetId="4">#REF!</definedName>
    <definedName name="___KPI1" localSheetId="4">#REF!</definedName>
    <definedName name="___KPI2" localSheetId="4">#REF!</definedName>
    <definedName name="___WEF1" localSheetId="4">#REF!</definedName>
    <definedName name="___WEF2" localSheetId="4">#REF!</definedName>
    <definedName name="___XP1" localSheetId="4">#REF!</definedName>
    <definedName name="___XP2" localSheetId="4">#REF!</definedName>
    <definedName name="__DAT1" localSheetId="4">#REF!</definedName>
    <definedName name="__DAT2" localSheetId="4">#REF!</definedName>
    <definedName name="__DAT3" localSheetId="4">#REF!</definedName>
    <definedName name="__DAT4" localSheetId="4">#REF!</definedName>
    <definedName name="__DAT5" localSheetId="4">#REF!</definedName>
    <definedName name="__EMS1" localSheetId="4">#REF!</definedName>
    <definedName name="__EMS2" localSheetId="4">#REF!</definedName>
    <definedName name="__KPI1" localSheetId="4">#REF!</definedName>
    <definedName name="__KPI2" localSheetId="4">#REF!</definedName>
    <definedName name="__uc1" localSheetId="4">'[34]ME uninvoiced cons'!#REF!</definedName>
    <definedName name="__uc2" localSheetId="4">'[34]ME uninvoiced cons'!#REF!</definedName>
    <definedName name="__WEF1" localSheetId="4">#REF!</definedName>
    <definedName name="__WEF2" localSheetId="4">#REF!</definedName>
    <definedName name="__XP1" localSheetId="4">#REF!</definedName>
    <definedName name="__XP2" localSheetId="4">#REF!</definedName>
    <definedName name="aaa" localSheetId="4">#REF!</definedName>
    <definedName name="aaabbb" localSheetId="4">#REF!</definedName>
    <definedName name="AllDiscountArea" localSheetId="4">[66]Discounts!$D$15:$Q$16,[66]Discounts!$S$15:$T$16,[66]Discounts!$D$22:$M$22,[66]Discounts!$O$22:$P$22,[66]Discounts!$T$22:$T$22,[66]Discounts!$D$29:$D$30,[66]Discounts!$F$29:$Q$30,[66]Discounts!$T$29:$T$30,[66]Discounts!$D$36:$D$36,[66]Discounts!$F$36:$M$36,[66]Discounts!$O$36:$P$36,[66]Discounts!$T$36:$T$36</definedName>
    <definedName name="AR" localSheetId="4" hidden="1">#REF!</definedName>
    <definedName name="BFDG" localSheetId="4">#REF!</definedName>
    <definedName name="DFAD" localSheetId="4">#REF!</definedName>
    <definedName name="dfag" localSheetId="4" hidden="1">[67]Zones!#REF!</definedName>
    <definedName name="dhlsd" localSheetId="4">#REF!</definedName>
    <definedName name="ExDocDisc" localSheetId="4">[66]Discounts!$D$15:$Q$15,[66]Discounts!$S$15:$T$15</definedName>
    <definedName name="ExNDocDisc" localSheetId="4">[66]Discounts!$D$16:$Q$16,[66]Discounts!$S$16:$T$16,[66]Discounts!$D$22:$M$22,[66]Discounts!$O$22:$P$22,[66]Discounts!$T$22:$T$22</definedName>
    <definedName name="ff" localSheetId="4">#REF!</definedName>
    <definedName name="fgsfg" localSheetId="4">#REF!</definedName>
    <definedName name="fhoaiyfe" localSheetId="4">#REF!</definedName>
    <definedName name="GFSDFAG" localSheetId="4">#REF!</definedName>
    <definedName name="ImDocDisc" localSheetId="4">[66]Discounts!$D$29,[66]Discounts!$F$29:$Q$29,[66]Discounts!$T$29</definedName>
    <definedName name="ImNDocDisc" localSheetId="4">[66]Discounts!$D$30:$D$30,[66]Discounts!$F$30:$Q$30,[66]Discounts!$T$30:$T$30,[66]Discounts!$D$36:$D$36,[66]Discounts!$F$36:$M$36,[66]Discounts!$O$36:$P$36,[66]Discounts!$T$36:$T$36</definedName>
    <definedName name="PRINT_B" localSheetId="4">#REF!</definedName>
    <definedName name="print——b" localSheetId="4">#REF!</definedName>
    <definedName name="QQ群" localSheetId="4">[37]Code!$A:$A,[37]Code!$C:$C</definedName>
    <definedName name="RR" localSheetId="4">#REF!</definedName>
    <definedName name="tori" localSheetId="4">#REF!</definedName>
    <definedName name="TPG" localSheetId="4">#REF!</definedName>
    <definedName name="usp" localSheetId="4">#REF!</definedName>
    <definedName name="备注_____1、以上价格供参考_其中以港币计价为标准_1HKD_1.07RMB" localSheetId="4">#REF!</definedName>
    <definedName name="★澳洲___新西兰航线" localSheetId="4">#REF!</definedName>
    <definedName name="★地东航线" localSheetId="4">#REF!</definedName>
    <definedName name="★地西航线" localSheetId="4">#REF!</definedName>
    <definedName name="★东南亚航线" localSheetId="4">#REF!</definedName>
    <definedName name="★非洲航线" localSheetId="4">#REF!</definedName>
    <definedName name="★加拿大航线" localSheetId="4">#REF!</definedName>
    <definedName name="★美国航线" localSheetId="4">#REF!</definedName>
    <definedName name="★日本_韩国航线" localSheetId="4">#REF!</definedName>
    <definedName name="★台湾航线" localSheetId="4">#REF!</definedName>
    <definedName name="★西欧_北欧_东欧航线" localSheetId="4">#REF!</definedName>
    <definedName name="★香港_中南美" localSheetId="4">#REF!</definedName>
    <definedName name="★中东_印巴航线★" localSheetId="4">#REF!</definedName>
    <definedName name="★珠三角" localSheetId="4">#REF!</definedName>
    <definedName name="联系人" localSheetId="4">#REF!</definedName>
    <definedName name="比利时含税普货空运专线" localSheetId="4">[68]欧洲渠道航线时效表!$I$14</definedName>
    <definedName name="价格目录" localSheetId="4">[39]美东卡派包税专线!$I$2</definedName>
    <definedName name="MinRate2DAL">#REF!</definedName>
    <definedName name="__________AFF2" localSheetId="14">[41]Competitors!#REF!</definedName>
    <definedName name="__________Key1" localSheetId="14" hidden="1">[40]Zones!#REF!</definedName>
    <definedName name="__________Key2" localSheetId="14" hidden="1">[40]Zones!#REF!</definedName>
    <definedName name="_________AFF2" localSheetId="14">[41]Competitors!#REF!</definedName>
    <definedName name="_________Key1" localSheetId="14" hidden="1">[40]Zones!#REF!</definedName>
    <definedName name="_________Key2" localSheetId="14" hidden="1">[40]Zones!#REF!</definedName>
    <definedName name="______123Graph_ACHART_4" localSheetId="14" hidden="1">[42]Competitors!$E$12:$E$22</definedName>
    <definedName name="______123Graph_DCHART_4" localSheetId="14" hidden="1">[42]Competitors!$K$12:$K$22</definedName>
    <definedName name="______uc1" localSheetId="14">'[4]ME uninvoiced cons'!#REF!</definedName>
    <definedName name="______uc2" localSheetId="14">'[4]ME uninvoiced cons'!#REF!</definedName>
    <definedName name="_____uc1" localSheetId="14">'[4]ME uninvoiced cons'!#REF!</definedName>
    <definedName name="_____uc2" localSheetId="14">'[4]ME uninvoiced cons'!#REF!</definedName>
    <definedName name="____123Graph_ACHART_3" localSheetId="14" hidden="1">[43]Competitors!$E$5:$E$10</definedName>
    <definedName name="____123Graph_ACHART_4" localSheetId="14" hidden="1">[43]Competitors!$E$12:$E$22</definedName>
    <definedName name="____123Graph_BCHART_3" localSheetId="14" hidden="1">[43]Competitors!$G$5:$G$10</definedName>
    <definedName name="____123Graph_BCHART_4" localSheetId="14" hidden="1">[43]Competitors!$G$12:$G$22</definedName>
    <definedName name="____123Graph_CCHART_3" localSheetId="14" hidden="1">[43]Competitors!$I$5:$I$10</definedName>
    <definedName name="____123Graph_CCHART_4" localSheetId="14" hidden="1">[43]Competitors!$I$12:$I$22</definedName>
    <definedName name="____123Graph_DCHART_3" localSheetId="14" hidden="1">[43]Competitors!$K$5:$K$10</definedName>
    <definedName name="____123Graph_DCHART_4" localSheetId="14" hidden="1">[43]Competitors!$K$12:$K$22</definedName>
    <definedName name="____123Graph_ECHART_3" localSheetId="14" hidden="1">[43]Competitors!$M$5:$M$10</definedName>
    <definedName name="____123Graph_ECHART_4" localSheetId="14" hidden="1">[43]Competitors!$M$12:$M$22</definedName>
    <definedName name="____123Graph_FCHART_3" localSheetId="14" hidden="1">[43]Competitors!$B$5:$B$10</definedName>
    <definedName name="____123Graph_FCHART_4" localSheetId="14" hidden="1">[43]Competitors!$B$12:$B$22</definedName>
    <definedName name="____123Graph_XCHART_4" localSheetId="14" hidden="1">[43]Competitors!$A$12:$A$22</definedName>
    <definedName name="____fa15" localSheetId="14">'[43]New card vs old'!$A$1:$Y$63</definedName>
    <definedName name="____uc1" localSheetId="14">'[4]ME uninvoiced cons'!#REF!</definedName>
    <definedName name="____uc2" localSheetId="14">'[4]ME uninvoiced cons'!#REF!</definedName>
    <definedName name="___1__123Graph_ACHART_3" localSheetId="14" hidden="1">[6]Competitors!$E$5:$E$10</definedName>
    <definedName name="___10__123Graph_ECHART_4" localSheetId="14" hidden="1">[6]Competitors!$M$12:$M$22</definedName>
    <definedName name="___11__123Graph_FCHART_3" localSheetId="14" hidden="1">[6]Competitors!$B$5:$B$10</definedName>
    <definedName name="___12__123Graph_FCHART_4" localSheetId="14" hidden="1">[6]Competitors!$B$12:$B$22</definedName>
    <definedName name="___123Graph_ACHART_3" localSheetId="14" hidden="1">[7]Competitors!$E$5:$E$10</definedName>
    <definedName name="___123Graph_ACHART_4" localSheetId="14" hidden="1">[7]Competitors!$E$12:$E$22</definedName>
    <definedName name="___123Graph_BCHART_3" localSheetId="14" hidden="1">[7]Competitors!$G$5:$G$10</definedName>
    <definedName name="___123Graph_BCHART_4" localSheetId="14" hidden="1">[7]Competitors!$G$12:$G$22</definedName>
    <definedName name="___123Graph_CCHART_3" localSheetId="14" hidden="1">[7]Competitors!$I$5:$I$10</definedName>
    <definedName name="___123Graph_CCHART_4" localSheetId="14" hidden="1">[7]Competitors!$I$12:$I$22</definedName>
    <definedName name="___123Graph_DCHART_3" localSheetId="14" hidden="1">[7]Competitors!$K$5:$K$10</definedName>
    <definedName name="___123Graph_DCHART_4" localSheetId="14" hidden="1">[7]Competitors!$K$12:$K$22</definedName>
    <definedName name="___123Graph_ECHART_3" localSheetId="14" hidden="1">[7]Competitors!$M$5:$M$10</definedName>
    <definedName name="___123Graph_ECHART_4" localSheetId="14" hidden="1">[7]Competitors!$M$12:$M$22</definedName>
    <definedName name="___123Graph_FCHART_3" localSheetId="14" hidden="1">[7]Competitors!$B$5:$B$10</definedName>
    <definedName name="___123Graph_FCHART_4" localSheetId="14" hidden="1">[7]Competitors!$B$12:$B$22</definedName>
    <definedName name="___123Graph_XCHART_4" localSheetId="14" hidden="1">[7]Competitors!$A$12:$A$22</definedName>
    <definedName name="___13__123Graph_XCHART_4" localSheetId="14" hidden="1">[6]Competitors!$A$12:$A$22</definedName>
    <definedName name="___2__123Graph_ACHART_4" localSheetId="14" hidden="1">[6]Competitors!$E$12:$E$22</definedName>
    <definedName name="___3__123Graph_BCHART_3" localSheetId="14" hidden="1">[6]Competitors!$G$5:$G$10</definedName>
    <definedName name="___4__123Graph_BCHART_4" localSheetId="14" hidden="1">[6]Competitors!$G$12:$G$22</definedName>
    <definedName name="___5__123Graph_CCHART_3" localSheetId="14" hidden="1">[6]Competitors!$I$5:$I$10</definedName>
    <definedName name="___6__123Graph_CCHART_4" localSheetId="14" hidden="1">[6]Competitors!$I$12:$I$22</definedName>
    <definedName name="___7__123Graph_DCHART_3" localSheetId="14" hidden="1">[6]Competitors!$K$5:$K$10</definedName>
    <definedName name="___8__123Graph_DCHART_4" localSheetId="14" hidden="1">[6]Competitors!$K$12:$K$22</definedName>
    <definedName name="___9__123Graph_ECHART_3" localSheetId="14" hidden="1">[6]Competitors!$M$5:$M$10</definedName>
    <definedName name="___fa15" localSheetId="14">'[43]New card vs old'!$A$1:$Y$63</definedName>
    <definedName name="___uc1" localSheetId="14">'[4]ME uninvoiced cons'!#REF!</definedName>
    <definedName name="___uc2" localSheetId="14">'[4]ME uninvoiced cons'!#REF!</definedName>
    <definedName name="__1__123Graph_ACHART_3" localSheetId="14" hidden="1">[44]Competitors!$E$5:$E$10</definedName>
    <definedName name="__10__123Graph_CCHART_3" localSheetId="14" hidden="1">[44]Competitors!$I$5:$I$10</definedName>
    <definedName name="__10__123Graph_ECHART_4" localSheetId="14" hidden="1">[44]Competitors!$M$12:$M$22</definedName>
    <definedName name="__11__123Graph_FCHART_3" localSheetId="14" hidden="1">[44]Competitors!$B$5:$B$10</definedName>
    <definedName name="__12__123Graph_CCHART_4" localSheetId="14" hidden="1">[44]Competitors!$I$12:$I$22</definedName>
    <definedName name="__12__123Graph_FCHART_4" localSheetId="14" hidden="1">[44]Competitors!$B$12:$B$22</definedName>
    <definedName name="__13__123Graph_XCHART_4" localSheetId="14" hidden="1">[44]Competitors!$A$12:$A$22</definedName>
    <definedName name="__14__123Graph_DCHART_3" localSheetId="14" hidden="1">[44]Competitors!$K$5:$K$10</definedName>
    <definedName name="__16__123Graph_DCHART_4" localSheetId="14" hidden="1">[44]Competitors!$K$12:$K$22</definedName>
    <definedName name="__18__123Graph_ECHART_3" localSheetId="14" hidden="1">[44]Competitors!$M$5:$M$10</definedName>
    <definedName name="__2__123Graph_ACHART_3" localSheetId="14" hidden="1">[44]Competitors!$E$5:$E$10</definedName>
    <definedName name="__2__123Graph_ACHART_4" localSheetId="14" hidden="1">[44]Competitors!$E$12:$E$22</definedName>
    <definedName name="__20__123Graph_ECHART_4" localSheetId="14" hidden="1">[44]Competitors!$M$12:$M$22</definedName>
    <definedName name="__22__123Graph_FCHART_3" localSheetId="14" hidden="1">[44]Competitors!$B$5:$B$10</definedName>
    <definedName name="__24__123Graph_FCHART_4" localSheetId="14" hidden="1">[44]Competitors!$B$12:$B$22</definedName>
    <definedName name="__26__123Graph_XCHART_4" localSheetId="14" hidden="1">[44]Competitors!$A$12:$A$22</definedName>
    <definedName name="__3__123Graph_BCHART_3" localSheetId="14" hidden="1">[44]Competitors!$G$5:$G$10</definedName>
    <definedName name="__4__123Graph_ACHART_4" localSheetId="14" hidden="1">[44]Competitors!$E$12:$E$22</definedName>
    <definedName name="__4__123Graph_BCHART_4" localSheetId="14" hidden="1">[44]Competitors!$G$12:$G$22</definedName>
    <definedName name="__5__123Graph_CCHART_3" localSheetId="14" hidden="1">[44]Competitors!$I$5:$I$10</definedName>
    <definedName name="__6__123Graph_BCHART_3" localSheetId="14" hidden="1">[44]Competitors!$G$5:$G$10</definedName>
    <definedName name="__6__123Graph_CCHART_4" localSheetId="14" hidden="1">[44]Competitors!$I$12:$I$22</definedName>
    <definedName name="__7__123Graph_DCHART_3" localSheetId="14" hidden="1">[44]Competitors!$K$5:$K$10</definedName>
    <definedName name="__8__123Graph_BCHART_4" localSheetId="14" hidden="1">[44]Competitors!$G$12:$G$22</definedName>
    <definedName name="__8__123Graph_DCHART_4" localSheetId="14" hidden="1">[44]Competitors!$K$12:$K$22</definedName>
    <definedName name="__9__123Graph_ECHART_3" localSheetId="14" hidden="1">[44]Competitors!$M$5:$M$10</definedName>
    <definedName name="__fa15" localSheetId="14">'[43]New card vs old'!$A$1:$Y$63</definedName>
    <definedName name="_10__123Graph_CCHART_3" localSheetId="14" hidden="1">[45]Competitors!$I$5:$I$10</definedName>
    <definedName name="_12__123Graph_BCHART_3" localSheetId="14" hidden="1">[43]Competitors!$G$5:$G$10</definedName>
    <definedName name="_12__123Graph_CCHART_4" localSheetId="14" hidden="1">[45]Competitors!$I$12:$I$22</definedName>
    <definedName name="_14__123Graph_DCHART_3" localSheetId="14" hidden="1">[45]Competitors!$K$5:$K$10</definedName>
    <definedName name="_14fa15_" localSheetId="14">'[10]New card vs old'!$A$1:$Y$63</definedName>
    <definedName name="_16__123Graph_BCHART_4" localSheetId="14" hidden="1">[43]Competitors!$G$12:$G$22</definedName>
    <definedName name="_16__123Graph_DCHART_4" localSheetId="14" hidden="1">[45]Competitors!$K$12:$K$22</definedName>
    <definedName name="_18__123Graph_ECHART_3" localSheetId="14" hidden="1">[45]Competitors!$M$5:$M$10</definedName>
    <definedName name="_2__123Graph_ACHART_3" localSheetId="14" hidden="1">[45]Competitors!$E$5:$E$10</definedName>
    <definedName name="_20__123Graph_CCHART_3" localSheetId="14" hidden="1">[43]Competitors!$I$5:$I$10</definedName>
    <definedName name="_20__123Graph_ECHART_4" localSheetId="14" hidden="1">[45]Competitors!$M$12:$M$22</definedName>
    <definedName name="_22__123Graph_FCHART_3" localSheetId="14" hidden="1">[45]Competitors!$B$5:$B$10</definedName>
    <definedName name="_24__123Graph_CCHART_4" localSheetId="14" hidden="1">[43]Competitors!$I$12:$I$22</definedName>
    <definedName name="_24__123Graph_FCHART_4" localSheetId="14" hidden="1">[45]Competitors!$B$12:$B$22</definedName>
    <definedName name="_26__123Graph_XCHART_4" localSheetId="14" hidden="1">[45]Competitors!$A$12:$A$22</definedName>
    <definedName name="_27fa15_" localSheetId="14">'[46]New card vs old'!$A$1:$Y$63</definedName>
    <definedName name="_28__123Graph_DCHART_3" localSheetId="14" hidden="1">[43]Competitors!$K$5:$K$10</definedName>
    <definedName name="_32__123Graph_DCHART_4" localSheetId="14" hidden="1">[43]Competitors!$K$12:$K$22</definedName>
    <definedName name="_36__123Graph_ECHART_3" localSheetId="14" hidden="1">[43]Competitors!$M$5:$M$10</definedName>
    <definedName name="_4__123Graph_ACHART_3" localSheetId="14" hidden="1">[43]Competitors!$E$5:$E$10</definedName>
    <definedName name="_4__123Graph_ACHART_4" localSheetId="14" hidden="1">[45]Competitors!$E$12:$E$22</definedName>
    <definedName name="_40__123Graph_ECHART_4" localSheetId="14" hidden="1">[43]Competitors!$M$12:$M$22</definedName>
    <definedName name="_44__123Graph_FCHART_3" localSheetId="14" hidden="1">[43]Competitors!$B$5:$B$10</definedName>
    <definedName name="_48__123Graph_FCHART_4" localSheetId="14" hidden="1">[43]Competitors!$B$12:$B$22</definedName>
    <definedName name="_52__123Graph_XCHART_4" localSheetId="14" hidden="1">[43]Competitors!$A$12:$A$22</definedName>
    <definedName name="_6__123Graph_BCHART_3" localSheetId="14" hidden="1">[45]Competitors!$G$5:$G$10</definedName>
    <definedName name="_8__123Graph_ACHART_4" localSheetId="14" hidden="1">[43]Competitors!$E$12:$E$22</definedName>
    <definedName name="_8__123Graph_BCHART_4" localSheetId="14" hidden="1">[45]Competitors!$G$12:$G$22</definedName>
    <definedName name="_fa15" localSheetId="14">'[10]New card vs old'!$A$1:$Y$63</definedName>
    <definedName name="_Loc1" localSheetId="14">[48]Request!$M$125</definedName>
    <definedName name="_Loc10" localSheetId="14">[47]Request!$M$134</definedName>
    <definedName name="_Loc11" localSheetId="14">[47]Request!$M$135</definedName>
    <definedName name="_Loc12" localSheetId="14">[47]Request!$M$136</definedName>
    <definedName name="_Loc13" localSheetId="14">[47]Request!$M$137</definedName>
    <definedName name="_Loc14" localSheetId="14">[47]Request!$M$138</definedName>
    <definedName name="_Loc15" localSheetId="14">[47]Request!$M$139</definedName>
    <definedName name="_Loc16" localSheetId="14">[47]Request!$M$140</definedName>
    <definedName name="_Loc17" localSheetId="14">[47]Request!$M$141</definedName>
    <definedName name="_Loc18" localSheetId="14">[47]Request!$M$142</definedName>
    <definedName name="_Loc19" localSheetId="14">[47]Request!$M$143</definedName>
    <definedName name="_Loc2" localSheetId="14">[47]Request!$M$126</definedName>
    <definedName name="_Loc20" localSheetId="14">[47]Request!$M$144</definedName>
    <definedName name="_Loc21" localSheetId="14">[47]Request!$M$145</definedName>
    <definedName name="_Loc22" localSheetId="14">[47]Request!$M$146</definedName>
    <definedName name="_Loc23" localSheetId="14">[47]Request!$M$147</definedName>
    <definedName name="_Loc24" localSheetId="14">[47]Request!$M$148</definedName>
    <definedName name="_Loc25" localSheetId="14">[47]Request!$M$149</definedName>
    <definedName name="_Loc26" localSheetId="14">[47]Request!$M$150</definedName>
    <definedName name="_Loc3" localSheetId="14">[47]Request!$M$127</definedName>
    <definedName name="_Loc4" localSheetId="14">[47]Request!$M$128</definedName>
    <definedName name="_Loc5" localSheetId="14">[47]Request!$M$129</definedName>
    <definedName name="_Loc6" localSheetId="14">[47]Request!$M$130</definedName>
    <definedName name="_Loc7" localSheetId="14">[47]Request!$M$131</definedName>
    <definedName name="_Loc8" localSheetId="14">[47]Request!$M$132</definedName>
    <definedName name="_Loc9" localSheetId="14">[47]Request!$M$133</definedName>
    <definedName name="Account" localSheetId="14">[47]Request!$B$17</definedName>
    <definedName name="Acct_number" localSheetId="14">[49]Summary!$E$2</definedName>
    <definedName name="Agent" localSheetId="14">[47]Request!$A$60</definedName>
    <definedName name="Agent_Comm" localSheetId="14">[47]Request!$E$64</definedName>
    <definedName name="Agent_Delivery" localSheetId="14">[47]Request!$O$62</definedName>
    <definedName name="Agent_Involved" localSheetId="14">[47]Request!$P$62</definedName>
    <definedName name="Agent_Pickup" localSheetId="14">[47]Request!$N$62</definedName>
    <definedName name="Agent_Services" localSheetId="14">[47]Request!$E$66</definedName>
    <definedName name="AgentQ" localSheetId="14">[47]Request!$L$62</definedName>
    <definedName name="Alph_countries" localSheetId="14">[50]zones_input!$A$2:$A$214</definedName>
    <definedName name="anakg" localSheetId="14">'[47]Shipments - kg current'!$D$1</definedName>
    <definedName name="analb" localSheetId="14">'[47]Shipments - lb current'!$D$1</definedName>
    <definedName name="ApDsctLbADNR" localSheetId="14">'[47]Approved Discts-lb'!$F$7:$AE$7</definedName>
    <definedName name="ApDsctLbComm" localSheetId="14">'[47]Approved Discts-lb'!$F$159</definedName>
    <definedName name="ApDsctLbH1" localSheetId="14">'[47]Approved Discts-lb'!$F$3:$H$4</definedName>
    <definedName name="ApDsctLbH2" localSheetId="14">'[47]Approved Discts-lb'!$Z$3:$Z$4</definedName>
    <definedName name="ApDsctLbIEAppCurDisct" localSheetId="14">'[47]Approved Discts-lb'!$A$111:$AE$114</definedName>
    <definedName name="ApDsctLbIEAppMin" localSheetId="14">'[47]Approved Discts-lb'!$A$108:$AE$110</definedName>
    <definedName name="ApDsctLbIEReqCurDisct" localSheetId="14">'[47]Approved Discts-lb'!$A$85:$AE$88</definedName>
    <definedName name="ApDsctLbIEReqMin" localSheetId="14">'[47]Approved Discts-lb'!$B$82:$AE$84</definedName>
    <definedName name="ApDsctLbIERestore" localSheetId="14">'[47]Approved Discts-lb'!$F$364:$AE$387</definedName>
    <definedName name="ApDsctLbIPAppCurDisct" localSheetId="14">'[47]Approved Discts-lb'!$A$50:$AE$55</definedName>
    <definedName name="ApDsctLbIPAppMin" localSheetId="14">'[47]Approved Discts-lb'!$A$45:$AE$49</definedName>
    <definedName name="ApDsctLbIPReqCurDisct" localSheetId="14">'[47]Approved Discts-lb'!$A$18:$AE$23</definedName>
    <definedName name="ApDsctLbIPReqMin" localSheetId="14">'[47]Approved Discts-lb'!$A$13:$AE$17</definedName>
    <definedName name="ApDsctLbIPRestore" localSheetId="14">'[47]Approved Discts-lb'!$F$326:$AE$355</definedName>
    <definedName name="ApDsctLbLR" localSheetId="14">'[47]Approved Discts-lb'!$F$11:$AE$11</definedName>
    <definedName name="ApDsctLbLR1" localSheetId="14">'[47]Approved Discts-lb'!$F$81:$AE$81</definedName>
    <definedName name="ApDsctLbQ1" localSheetId="14">'[47]Approved Discts-lb'!$AG$134</definedName>
    <definedName name="ApDsctLbQ10" localSheetId="14">'[47]Approved Discts-lb'!$AG$154</definedName>
    <definedName name="ApDsctLbQ2" localSheetId="14">'[47]Approved Discts-lb'!$AG$136</definedName>
    <definedName name="ApDsctLbQ3" localSheetId="14">'[47]Approved Discts-lb'!$AG$138</definedName>
    <definedName name="ApDsctLbQ4" localSheetId="14">'[47]Approved Discts-lb'!$AG$141</definedName>
    <definedName name="ApDsctLbQ5" localSheetId="14">'[47]Approved Discts-lb'!$AG$143</definedName>
    <definedName name="ApDsctLbQ6" localSheetId="14">'[47]Approved Discts-lb'!$AG$145</definedName>
    <definedName name="ApDsctLbQ7" localSheetId="14">'[47]Approved Discts-lb'!$AG$147</definedName>
    <definedName name="ApDsctLbQ8" localSheetId="14">'[47]Approved Discts-lb'!$AG$149</definedName>
    <definedName name="ApDsctLbQ9" localSheetId="14">'[47]Approved Discts-lb'!$AG$151</definedName>
    <definedName name="ApDsctLbRMIE" localSheetId="14">'[47]Approved Discts-lb'!$F$109:$AE$132</definedName>
    <definedName name="ApDsctLbRMIP" localSheetId="14">'[47]Approved Discts-lb'!$F$46:$AE$75</definedName>
    <definedName name="ApDsctLbSIE" localSheetId="14">'[47]Approved Discts-lb'!$F$83:$AE$106</definedName>
    <definedName name="ApDsctLbSIP" localSheetId="14">'[47]Approved Discts-lb'!$F$14:$AE$43</definedName>
    <definedName name="Approval" localSheetId="14">[47]Request!$P$16</definedName>
    <definedName name="A价" localSheetId="14">'[47]Discounts - lb'!$N$42:$Y$96</definedName>
    <definedName name="b" localSheetId="14">[51]Competitors!$S$26:$Z$44</definedName>
    <definedName name="Bill_3P" localSheetId="14">[47]Request!$M$29</definedName>
    <definedName name="Bill_Consignee" localSheetId="14">[47]Request!$L$29</definedName>
    <definedName name="Billing_Option" localSheetId="14">[47]Request!$A$29</definedName>
    <definedName name="Biz_type" localSheetId="14">[17]Ref!$O$11:$O$12</definedName>
    <definedName name="Business_Type" localSheetId="14">[47]Request!$G$31</definedName>
    <definedName name="BWE" localSheetId="14">[47]TempVariables!$K$3</definedName>
    <definedName name="Chk_Origin_Cntry" localSheetId="14">[47]Request!$L$151</definedName>
    <definedName name="Chk_Provinces_Cities" localSheetId="14">[47]Request!$S$151</definedName>
    <definedName name="Chk_Ship_Loc" localSheetId="14">[47]Request!$R$151</definedName>
    <definedName name="Clearance_Reqd" localSheetId="14">[47]Request!$A$82</definedName>
    <definedName name="CNDHL" localSheetId="14" hidden="1">[52]Competitors!$G$5:$G$10</definedName>
    <definedName name="Commodity1" localSheetId="14">[47]Request!$I$48</definedName>
    <definedName name="Commodity2" localSheetId="14">[47]Request!$I$49</definedName>
    <definedName name="Competitor" localSheetId="14">[17]Ref!$O$5:$O$8</definedName>
    <definedName name="competitors1" localSheetId="14">[53]Competitors!$A$1:$M$81</definedName>
    <definedName name="competitors2" localSheetId="14">[43]Competitors!$Q$1:$AB$171</definedName>
    <definedName name="countries" localSheetId="14">[50]zones_input!$A$2:$C$202</definedName>
    <definedName name="country_selection" localSheetId="14">[50]control!$S$4:$S$5</definedName>
    <definedName name="CSource" localSheetId="14">[50]control!$D$27:$D$29</definedName>
    <definedName name="Cur_Disct" localSheetId="14">[47]Request!$P$19</definedName>
    <definedName name="Curr_and_Incr" localSheetId="14">[47]Request!$R$32</definedName>
    <definedName name="Curr_Incr" localSheetId="14">[47]Request!$M$32</definedName>
    <definedName name="Current" localSheetId="14">'[47]Shipments - current'!$E$4:$Z$65536</definedName>
    <definedName name="Current_Only" localSheetId="14">[47]Request!$P$32</definedName>
    <definedName name="CurrentDetail" localSheetId="14">'[47]Shipments - current'!$A$3</definedName>
    <definedName name="CurrentDetailEnd" localSheetId="14">'[47]Shipments - current'!$AH$3</definedName>
    <definedName name="Cust_Clear" localSheetId="14">[47]Request!$P$84</definedName>
    <definedName name="CustClearQ" localSheetId="14">[47]Request!$L$84</definedName>
    <definedName name="Customer" localSheetId="14">[54]Summary!$B$1</definedName>
    <definedName name="Customer_Code" localSheetId="14">[17]Ref!$Z$5:$Z$21422</definedName>
    <definedName name="data" localSheetId="14">[55]Zones!$A$9:$X$177</definedName>
    <definedName name="Date1" localSheetId="14">[47]Request!$P$17</definedName>
    <definedName name="Date2" localSheetId="14">[47]Request!$Q$17</definedName>
    <definedName name="Declared_Value" localSheetId="14">[47]Request!$E$89</definedName>
    <definedName name="Default" localSheetId="14">[17]Ref!$O$5:$O$7</definedName>
    <definedName name="Dest_Countries" localSheetId="14">[47]Request!$N$125:$N$150</definedName>
    <definedName name="Dest_Country_Copy" localSheetId="14">[47]Request!$R$19</definedName>
    <definedName name="Dest_Scenario" localSheetId="14">[47]Request!$E$78</definedName>
    <definedName name="Dest1" localSheetId="14">[47]Request!$N$125</definedName>
    <definedName name="Dest10" localSheetId="14">[47]Request!$N$134</definedName>
    <definedName name="Dest11" localSheetId="14">[47]Request!$N$135</definedName>
    <definedName name="Dest12" localSheetId="14">[47]Request!$N$136</definedName>
    <definedName name="Dest13" localSheetId="14">[47]Request!$N$137</definedName>
    <definedName name="Dest14" localSheetId="14">[47]Request!$N$138</definedName>
    <definedName name="Dest15" localSheetId="14">[47]Request!$N$139</definedName>
    <definedName name="Dest16" localSheetId="14">[47]Request!$N$140</definedName>
    <definedName name="Dest17" localSheetId="14">[47]Request!$N$141</definedName>
    <definedName name="Dest18" localSheetId="14">[47]Request!$N$142</definedName>
    <definedName name="Dest19" localSheetId="14">[47]Request!$N$143</definedName>
    <definedName name="Dest2" localSheetId="14">[47]Request!$N$126</definedName>
    <definedName name="Dest20" localSheetId="14">[47]Request!$N$144</definedName>
    <definedName name="Dest21" localSheetId="14">[47]Request!$N$145</definedName>
    <definedName name="Dest22" localSheetId="14">[47]Request!$N$146</definedName>
    <definedName name="Dest23" localSheetId="14">[47]Request!$N$147</definedName>
    <definedName name="Dest24" localSheetId="14">[47]Request!$N$148</definedName>
    <definedName name="Dest25" localSheetId="14">[47]Request!$N$149</definedName>
    <definedName name="Dest26" localSheetId="14">[47]Request!$N$150</definedName>
    <definedName name="Dest3" localSheetId="14">[47]Request!$N$127</definedName>
    <definedName name="Dest4" localSheetId="14">[47]Request!$N$128</definedName>
    <definedName name="Dest5" localSheetId="14">[47]Request!$N$129</definedName>
    <definedName name="Dest6" localSheetId="14">[47]Request!$N$130</definedName>
    <definedName name="Dest7" localSheetId="14">[47]Request!$N$131</definedName>
    <definedName name="Dest8" localSheetId="14">[47]Request!$N$132</definedName>
    <definedName name="Dest9" localSheetId="14">[47]Request!$N$133</definedName>
    <definedName name="Destinations" localSheetId="14">[43]Competitors!$R$136:$X$175</definedName>
    <definedName name="DFF" localSheetId="14" hidden="1">[44]Competitors!$A$12:$A$22</definedName>
    <definedName name="dhd" localSheetId="14">[53]Competitors!$Q$1:$AA$176</definedName>
    <definedName name="dhl_disc" localSheetId="14">[17]Ref!$I$5:$I$397</definedName>
    <definedName name="DHLD" localSheetId="14" hidden="1">[56]Competitors!$K$12:$K$22</definedName>
    <definedName name="DHLNEW" localSheetId="14">[43]Competitors!$S$4:$Z$22</definedName>
    <definedName name="DHLOLD" localSheetId="14">[43]Competitors!$S$26:$Z$44</definedName>
    <definedName name="Division" localSheetId="14">[50]control!$O$27:$O$28</definedName>
    <definedName name="DOT" localSheetId="14">[50]control!$L$27:$L$29</definedName>
    <definedName name="DOX_Prdt" localSheetId="14">[17]Ref!$C$8:$C$10</definedName>
    <definedName name="dvcasg" localSheetId="14">[57]Competitors!$S$26:$Z$44</definedName>
    <definedName name="efe" localSheetId="14">[7]Competitors!$B$71</definedName>
    <definedName name="EndMonth" localSheetId="14">[47]TempVariables!$H$3</definedName>
    <definedName name="etit" localSheetId="14">[7]Competitors!$B$79</definedName>
    <definedName name="fdf" localSheetId="14">[7]Competitors!$S$92:$AA$110</definedName>
    <definedName name="FDX" localSheetId="14">[47]Request!$A$50</definedName>
    <definedName name="FDX_Shpmts" localSheetId="14">[47]Request!$P$52</definedName>
    <definedName name="FEDEX" localSheetId="14">[43]Competitors!$S$92:$AA$110</definedName>
    <definedName name="fet" localSheetId="14">[7]Competitors!$B$83</definedName>
    <definedName name="FXShpQ" localSheetId="14">[47]Request!$L$52</definedName>
    <definedName name="GOTO_CPDG" localSheetId="14">[43]Competitors!$A$25</definedName>
    <definedName name="GOTO_CPwg" localSheetId="14">[43]Competitors!$A$54</definedName>
    <definedName name="GOTO_DESTINATIO" localSheetId="14">[43]Competitors!$B$83</definedName>
    <definedName name="GOTO_DHLNEW" localSheetId="14">[43]Competitors!$B$71</definedName>
    <definedName name="GOTO_DHLOLD" localSheetId="14">[43]Competitors!$B$73</definedName>
    <definedName name="GOTO_FEDEX" localSheetId="14">[43]Competitors!$B$79</definedName>
    <definedName name="GOTO_OTHER" localSheetId="14">[43]Competitors!$B$81</definedName>
    <definedName name="GOTO_TNT" localSheetId="14">[43]Competitors!$B$77</definedName>
    <definedName name="GOTO_UPS" localSheetId="14">[43]Competitors!$B$75</definedName>
    <definedName name="GroundWB" localSheetId="14">'[58]Customer Info'!$Y$20:$AB$26</definedName>
    <definedName name="GrpExcl_ll" localSheetId="14">[47]TempVariables!$D$2</definedName>
    <definedName name="GrpExcl_ul" localSheetId="14">[47]TempVariables!$E$2</definedName>
    <definedName name="GrpIncl_ll" localSheetId="14">[47]TempVariables!$B$2</definedName>
    <definedName name="GrpIncl_ul" localSheetId="14">[47]TempVariables!$C$2</definedName>
    <definedName name="headerA" localSheetId="14">[25]Setup!$I$5</definedName>
    <definedName name="Hide_Zones" localSheetId="14">[59]Zones!$C$1</definedName>
    <definedName name="HKGCO" localSheetId="14">[43]Competitors!$AF$114:$AM$132</definedName>
    <definedName name="home" localSheetId="14">[47]Request!$B$17</definedName>
    <definedName name="Import" localSheetId="14">[47]Request!$Q$33</definedName>
    <definedName name="Impt_Inbnd" localSheetId="14">[47]Request!$L$33</definedName>
    <definedName name="ImptCheck" localSheetId="14">[47]Request!$Q$19</definedName>
    <definedName name="Inbound" localSheetId="14">[47]Request!$P$33</definedName>
    <definedName name="Incremental_Only" localSheetId="14">[47]Request!$Q$32</definedName>
    <definedName name="Kg_APPS_Chk" localSheetId="14">'[47]Shipments - kg'!$A$1138</definedName>
    <definedName name="Kg_AWPS_Chk" localSheetId="14">'[47]Shipments - kg'!$A$1117</definedName>
    <definedName name="Kg_Cntry_Disct" localSheetId="14">'[47]Discounts - kg'!$AB$108</definedName>
    <definedName name="Kg_Dsc_Origin_Cntry" localSheetId="14">'[47]Discounts - kg'!$B$7:$AA$7</definedName>
    <definedName name="Kg_Incr_Shp_IE" localSheetId="14">'[47]Shipments - kg'!$A$162</definedName>
    <definedName name="Kg_Incr_Shp_IEF" localSheetId="14">'[47]Shipments - kg'!$A$163</definedName>
    <definedName name="Kg_Incr_Shp_IP" localSheetId="14">'[47]Shipments - kg'!$A$160</definedName>
    <definedName name="Kg_Incr_Shp_IPF" localSheetId="14">'[47]Shipments - kg'!$A$161</definedName>
    <definedName name="Kg_Rng_Cur_Disct_IE" localSheetId="14">'[47]Discounts - kg'!$B$72:$AA$74</definedName>
    <definedName name="Kg_Rng_Cur_Disct_IP" localSheetId="14">'[47]Discounts - kg'!$B$26:$AA$30</definedName>
    <definedName name="Kg_Rng_Disct_IE" localSheetId="14">'[47]Discounts - kg'!$B$78:$AA$84</definedName>
    <definedName name="Kg_Rng_Disct_IEF" localSheetId="14">'[47]Discounts - kg'!$B$94:$AA$98</definedName>
    <definedName name="Kg_Rng_Disct_IEHW" localSheetId="14">'[47]Discounts - kg'!$B$87:$AA$91</definedName>
    <definedName name="Kg_Rng_Disct_IP" localSheetId="14">'[47]Discounts - kg'!$B$34:$AA$42</definedName>
    <definedName name="Kg_Rng_Disct_IPF" localSheetId="14">'[47]Discounts - kg'!$B$52:$AA$56</definedName>
    <definedName name="Kg_Rng_Disct_IPHW" localSheetId="14">'[47]Discounts - kg'!$B$45:$AA$49</definedName>
    <definedName name="Kg_Rng_Disct_Min_IE" localSheetId="14">'[47]Discounts - kg'!$B$65:$AA$66</definedName>
    <definedName name="Kg_Rng_Disct_Min_IP" localSheetId="14">'[47]Discounts - kg'!$B$20:$AA$23</definedName>
    <definedName name="Kg_Rng_Shpmts_APPS_IE" localSheetId="14">'[47]Shipments - kg'!$C$119:$AB$129</definedName>
    <definedName name="Kg_Rng_Shpmts_APPS_IEF" localSheetId="14">'[47]Shipments - kg'!$C$131:$AB$135</definedName>
    <definedName name="Kg_Rng_Shpmts_APPS_IP" localSheetId="14">'[47]Shipments - kg'!$C$53:$AB$63</definedName>
    <definedName name="Kg_Rng_Shpmts_APPS_IPF" localSheetId="14">'[47]Shipments - kg'!$C$65:$AB$69</definedName>
    <definedName name="Kg_Rng_Shpmts_AWPS_IE" localSheetId="14">'[47]Shipments - kg'!$C$99:$AB$109</definedName>
    <definedName name="Kg_Rng_Shpmts_AWPS_IEF" localSheetId="14">'[47]Shipments - kg'!$C$111:$AB$115</definedName>
    <definedName name="Kg_Rng_Shpmts_AWPS_IP" localSheetId="14">'[47]Shipments - kg'!$C$34:$AB$44</definedName>
    <definedName name="Kg_Rng_Shpmts_AWPS_IPF" localSheetId="14">'[47]Shipments - kg'!$C$46:$AB$50</definedName>
    <definedName name="Kg_Rng_Shpmts_Incr_IE" localSheetId="14">'[47]Shipments - kg'!$C$75:$AB$86</definedName>
    <definedName name="Kg_Rng_Shpmts_Incr_IEF" localSheetId="14">'[47]Shipments - kg'!$C$88:$AB$92</definedName>
    <definedName name="Kg_Rng_Shpmts_Incr_IP" localSheetId="14">'[47]Shipments - kg'!$C$10:$AB$23</definedName>
    <definedName name="Kg_Rng_Shpmts_Incr_IPF" localSheetId="14">'[47]Shipments - kg'!$C$25:$AB$29</definedName>
    <definedName name="Kg_Shp_Origin_Cntry" localSheetId="14">'[47]Shipments - kg'!$C$6:$AB$6</definedName>
    <definedName name="Kg_Shpmt_Cntry" localSheetId="14">'[47]Shipments - kg'!$AD$140</definedName>
    <definedName name="Kg_Shpmt_Disct" localSheetId="14">'[47]Discounts - kg'!$A$200</definedName>
    <definedName name="Kg_Shpmts_AWPS_Reset" localSheetId="14">'[47]Shipments - kg'!$A$500</definedName>
    <definedName name="Kg_Shpmts_AWPS_Reset1" localSheetId="14">'[47]Shipments - kg'!$A$501</definedName>
    <definedName name="Kilograms" localSheetId="14">[47]Request!$P$25</definedName>
    <definedName name="kykyk" localSheetId="14">[7]Competitors!$B$81</definedName>
    <definedName name="Label" localSheetId="14">[27]L!$C$2:$D$9</definedName>
    <definedName name="Lb_Apprv_Dt" localSheetId="14">'[47]Approved Discts-lb'!$F$3</definedName>
    <definedName name="Lb_APPS_Chk" localSheetId="14">'[47]Shipments - lb'!$A$1138</definedName>
    <definedName name="Lb_AWPS_Chk" localSheetId="14">'[47]Shipments - lb'!$A$1117</definedName>
    <definedName name="Lb_Cntry_Disct" localSheetId="14">'[47]Discounts - lb'!$AB$108</definedName>
    <definedName name="lb_Disc_Edit_Check" localSheetId="14">'[47]Approved Discts-lb'!$AF$259</definedName>
    <definedName name="Lb_Dsc_Origin_Cntry" localSheetId="14">'[47]Discounts - lb'!$B$7:$AA$7</definedName>
    <definedName name="Lb_Incr_Shp_IE" localSheetId="14">'[47]Shipments - lb'!$A$162</definedName>
    <definedName name="Lb_Incr_Shp_IEF" localSheetId="14">'[47]Shipments - lb'!$A$163</definedName>
    <definedName name="Lb_Incr_Shp_IP" localSheetId="14">'[47]Shipments - lb'!$A$160</definedName>
    <definedName name="Lb_Incr_Shp_IPF" localSheetId="14">'[47]Shipments - lb'!$A$161</definedName>
    <definedName name="Lb_Rng_Cur_Disct_IE" localSheetId="14">'[47]Discounts - lb'!$B$72:$AA$74</definedName>
    <definedName name="Lb_Rng_Cur_Disct_IP" localSheetId="14">'[47]Discounts - lb'!$B$26:$AA$30</definedName>
    <definedName name="Lb_Rng_Disct_IE" localSheetId="14">'[47]Discounts - lb'!$B$78:$AA$84</definedName>
    <definedName name="Lb_Rng_Disct_IEF" localSheetId="14">'[47]Discounts - lb'!$B$94:$AA$98</definedName>
    <definedName name="Lb_Rng_Disct_IEHW" localSheetId="14">'[47]Discounts - lb'!$B$87:$AA$91</definedName>
    <definedName name="Lb_Rng_Disct_IP" localSheetId="14">'[47]Discounts - lb'!$B$34:$AA$42</definedName>
    <definedName name="Lb_Rng_Disct_IPF" localSheetId="14">'[47]Discounts - lb'!$B$52:$AA$56</definedName>
    <definedName name="Lb_Rng_Disct_IPHW" localSheetId="14">'[47]Discounts - lb'!$B$45:$AA$49</definedName>
    <definedName name="Lb_Rng_Disct_Min_IE" localSheetId="14">'[47]Discounts - lb'!$B$65:$AA$66</definedName>
    <definedName name="Lb_Rng_Disct_Min_IP" localSheetId="14">'[47]Discounts - lb'!$B$20:$AA$23</definedName>
    <definedName name="Lb_Rng_Shpmts_APPS_IE" localSheetId="14">'[47]Shipments - lb'!$C$119:$AB$129</definedName>
    <definedName name="Lb_Rng_Shpmts_APPS_IEF" localSheetId="14">'[47]Shipments - lb'!$C$131:$AB$135</definedName>
    <definedName name="Lb_Rng_Shpmts_APPS_IP" localSheetId="14">'[47]Shipments - lb'!$C$53:$AB$63</definedName>
    <definedName name="Lb_Rng_Shpmts_APPS_IPF" localSheetId="14">'[47]Shipments - lb'!$C$65:$AB$69</definedName>
    <definedName name="Lb_Rng_Shpmts_AWPS_IE" localSheetId="14">'[47]Shipments - lb'!$C$99:$AB$109</definedName>
    <definedName name="Lb_Rng_Shpmts_AWPS_IEF" localSheetId="14">'[47]Shipments - lb'!$C$111:$AB$115</definedName>
    <definedName name="Lb_Rng_Shpmts_AWPS_IP" localSheetId="14">'[47]Shipments - lb'!$C$34:$AB$44</definedName>
    <definedName name="Lb_Rng_Shpmts_AWPS_IPF" localSheetId="14">'[47]Shipments - lb'!$C$46:$AB$50</definedName>
    <definedName name="Lb_Rng_Shpmts_Incr_IE" localSheetId="14">'[47]Shipments - lb'!$C$75:$AB$86</definedName>
    <definedName name="Lb_Rng_Shpmts_Incr_IEF" localSheetId="14">'[47]Shipments - lb'!$C$88:$AB$92</definedName>
    <definedName name="Lb_Rng_Shpmts_Incr_IP" localSheetId="14">'[47]Shipments - lb'!$C$10:$AB$23</definedName>
    <definedName name="Lb_Rng_Shpmts_Incr_IPF" localSheetId="14">'[47]Shipments - lb'!$C$25:$AB$29</definedName>
    <definedName name="Lb_Shp_Origin_Cntry" localSheetId="14">'[47]Shipments - lb'!$C$6:$AB$6</definedName>
    <definedName name="Lb_Shpmt_Cntry" localSheetId="14">'[47]Shipments - lb'!$AD$140</definedName>
    <definedName name="Lb_Shpmt_Disct" localSheetId="14">'[47]Discounts - lb'!$A$200</definedName>
    <definedName name="Lb_Shpmts_AWPS_Reset" localSheetId="14">'[47]Shipments - lb'!$A$500</definedName>
    <definedName name="Lb_Shpmts_AWPS_Reset1" localSheetId="14">'[47]Shipments - lb'!$A$501</definedName>
    <definedName name="lieyin" localSheetId="14" hidden="1">[60]Competitors!$E$5:$E$10</definedName>
    <definedName name="LocalAccts" localSheetId="14">[47]TempVariables!$F$2</definedName>
    <definedName name="Locations" localSheetId="14">[47]Request!$C$124</definedName>
    <definedName name="Major_Origin_Cities" localSheetId="14">[47]Request!$E$124</definedName>
    <definedName name="MATRIX" localSheetId="14">[43]Competitors!$CG$2:$CH$12</definedName>
    <definedName name="MBG" localSheetId="14">[47]Request!$G$42</definedName>
    <definedName name="MBG_NotReq" localSheetId="14">[47]Request!$P$44</definedName>
    <definedName name="MBG_Option" localSheetId="14">[47]Request!$M$44</definedName>
    <definedName name="MBG_Req" localSheetId="14">[47]Request!$Q$44</definedName>
    <definedName name="MINTABLE" localSheetId="14">[58]SURCHARGES!$H$9:$U$15</definedName>
    <definedName name="mnth" localSheetId="14">[25]Setup!$D$5</definedName>
    <definedName name="ModelDate" localSheetId="14">[47]Request!$K$1</definedName>
    <definedName name="Names" localSheetId="14">[61]Names!$A$2:$B$1368</definedName>
    <definedName name="NatlAccts" localSheetId="14">[47]TempVariables!$A$2</definedName>
    <definedName name="NDAAll" localSheetId="14">'[58]Customer Info'!$V$9</definedName>
    <definedName name="NEW_CARD_VS_OLD" localSheetId="14">'[43]New card vs old'!$A$1:$Y$63</definedName>
    <definedName name="NewcardvsOld" localSheetId="14">'[43]New card vs old'!$A$1:$Y$63</definedName>
    <definedName name="OBContractRates" localSheetId="14">[7]Competitors!$A$4:$Q$400</definedName>
    <definedName name="OBSpecial" localSheetId="14">'[47]Approved Discts-lb'!$A$4:$A$9</definedName>
    <definedName name="Old_Payor_No" localSheetId="14">[47]Request!$E$56</definedName>
    <definedName name="Old_Shipper_No" localSheetId="14">[47]Request!$E$54</definedName>
    <definedName name="Op_Months" localSheetId="14">'[47]Shipments - current'!$B$1</definedName>
    <definedName name="Op_Scenario" localSheetId="14">[47]Request!$P$74</definedName>
    <definedName name="OpQ" localSheetId="14">[47]Request!$L$74</definedName>
    <definedName name="OptionType" localSheetId="14">[50]control!$F$27:$F$29</definedName>
    <definedName name="Orig_Region_1" localSheetId="14">[47]Request!$A$125</definedName>
    <definedName name="Orig_Region_10" localSheetId="14">[47]Request!$A$134</definedName>
    <definedName name="Orig_Region_11" localSheetId="14">[47]Request!$A$135</definedName>
    <definedName name="Orig_Region_12" localSheetId="14">[47]Request!$A$136</definedName>
    <definedName name="Orig_Region_13" localSheetId="14">[47]Request!$A$137</definedName>
    <definedName name="Orig_Region_14" localSheetId="14">[47]Request!$A$138</definedName>
    <definedName name="Orig_Region_15" localSheetId="14">[47]Request!$A$139</definedName>
    <definedName name="Orig_Region_16" localSheetId="14">[47]Request!$A$140</definedName>
    <definedName name="Orig_Region_17" localSheetId="14">[47]Request!$A$141</definedName>
    <definedName name="Orig_Region_18" localSheetId="14">[47]Request!$A$142</definedName>
    <definedName name="Orig_Region_19" localSheetId="14">[47]Request!$A$143</definedName>
    <definedName name="Orig_Region_2" localSheetId="14">[47]Request!$A$126</definedName>
    <definedName name="Orig_Region_20" localSheetId="14">[47]Request!$A$144</definedName>
    <definedName name="Orig_Region_21" localSheetId="14">[47]Request!$A$145</definedName>
    <definedName name="Orig_Region_22" localSheetId="14">[47]Request!$A$146</definedName>
    <definedName name="Orig_Region_23" localSheetId="14">[47]Request!$A$147</definedName>
    <definedName name="Orig_Region_24" localSheetId="14">[47]Request!$A$148</definedName>
    <definedName name="Orig_Region_25" localSheetId="14">[47]Request!$A$149</definedName>
    <definedName name="Orig_Region_26" localSheetId="14">[47]Request!$A$150</definedName>
    <definedName name="Orig_Region_3" localSheetId="14">[47]Request!$A$127</definedName>
    <definedName name="Orig_Region_4" localSheetId="14">[47]Request!$A$128</definedName>
    <definedName name="Orig_Region_5" localSheetId="14">[47]Request!$A$129</definedName>
    <definedName name="Orig_Region_6" localSheetId="14">[47]Request!$A$130</definedName>
    <definedName name="Orig_Region_7" localSheetId="14">[47]Request!$A$131</definedName>
    <definedName name="Orig_Region_8" localSheetId="14">[47]Request!$A$132</definedName>
    <definedName name="Orig_Region_9" localSheetId="14">[47]Request!$A$133</definedName>
    <definedName name="Orig1" localSheetId="14">[47]Request!$L$125</definedName>
    <definedName name="Orig10" localSheetId="14">[47]Request!$L$134</definedName>
    <definedName name="Orig11" localSheetId="14">[47]Request!$L$135</definedName>
    <definedName name="Orig12" localSheetId="14">[47]Request!$L$136</definedName>
    <definedName name="Orig13" localSheetId="14">[47]Request!$L$137</definedName>
    <definedName name="Orig14" localSheetId="14">[47]Request!$L$138</definedName>
    <definedName name="Orig15" localSheetId="14">[47]Request!$L$139</definedName>
    <definedName name="Orig16" localSheetId="14">[47]Request!$L$140</definedName>
    <definedName name="Orig17" localSheetId="14">[47]Request!$L$141</definedName>
    <definedName name="Orig18" localSheetId="14">[47]Request!$L$142</definedName>
    <definedName name="Orig19" localSheetId="14">[47]Request!$L$143</definedName>
    <definedName name="Orig2" localSheetId="14">[47]Request!$L$126</definedName>
    <definedName name="Orig20" localSheetId="14">[47]Request!$L$144</definedName>
    <definedName name="Orig21" localSheetId="14">[47]Request!$L$145</definedName>
    <definedName name="Orig22" localSheetId="14">[47]Request!$L$146</definedName>
    <definedName name="Orig23" localSheetId="14">[47]Request!$L$147</definedName>
    <definedName name="Orig24" localSheetId="14">[47]Request!$L$148</definedName>
    <definedName name="Orig25" localSheetId="14">[47]Request!$L$149</definedName>
    <definedName name="Orig26" localSheetId="14">[47]Request!$L$150</definedName>
    <definedName name="Orig3" localSheetId="14">[47]Request!$L$127</definedName>
    <definedName name="Orig4" localSheetId="14">[47]Request!$L$128</definedName>
    <definedName name="Orig5" localSheetId="14">[47]Request!$L$129</definedName>
    <definedName name="Orig6" localSheetId="14">[47]Request!$L$130</definedName>
    <definedName name="Orig7" localSheetId="14">[47]Request!$L$131</definedName>
    <definedName name="Orig8" localSheetId="14">[47]Request!$L$132</definedName>
    <definedName name="Orig9" localSheetId="14">[47]Request!$L$133</definedName>
    <definedName name="Origin" localSheetId="14">[47]Request!$B$124</definedName>
    <definedName name="Origin_Countries" localSheetId="14">[47]Request!$L$125:$L$150</definedName>
    <definedName name="Origin_Country_Code" localSheetId="14">[47]Countries!$G$4:$H$224</definedName>
    <definedName name="Origin_Country_Name_Code" localSheetId="14">[47]Countries!$B$4:$C$224</definedName>
    <definedName name="Origin_Scenario" localSheetId="14">[47]Request!$E$76</definedName>
    <definedName name="OTHER" localSheetId="14">[43]Competitors!$S$114:$AB$132</definedName>
    <definedName name="Password" localSheetId="14">[47]TempVariables!$O$3</definedName>
    <definedName name="Payor_Acct1" localSheetId="14">[47]Request!$I$23</definedName>
    <definedName name="Payor_Acct2" localSheetId="14">[47]Request!$I$25</definedName>
    <definedName name="Payor_Acct3" localSheetId="14">[47]Request!$I$27</definedName>
    <definedName name="Payor_Country" localSheetId="14">[47]Request!$M$19</definedName>
    <definedName name="Payor_Table" localSheetId="14">[47]Countries!$HI$4:$HR$101</definedName>
    <definedName name="PayorRgn" localSheetId="14">[47]Request!$P$15</definedName>
    <definedName name="pdt_type" localSheetId="14">[17]Ref!$C$5:$C$9</definedName>
    <definedName name="PERIOD" localSheetId="14">[62]Pov!$B$4</definedName>
    <definedName name="Pricing_Requested" localSheetId="14">[47]Request!$A$33</definedName>
    <definedName name="Product" localSheetId="14">[50]control!$N$27:$N$38</definedName>
    <definedName name="Provinces_Cities" localSheetId="14">[47]Request!$E$125:$E$150</definedName>
    <definedName name="Region_Rev" localSheetId="14">[47]Request!$E$112:$E$116</definedName>
    <definedName name="RZ_COMP" localSheetId="14">'[43]New card vs old'!$C$78</definedName>
    <definedName name="Sales_AE" localSheetId="14">[47]Request!$B$21</definedName>
    <definedName name="Sales_Manager" localSheetId="14">[47]Request!$B$19</definedName>
    <definedName name="SDAALL" localSheetId="14">'[58]Customer Info'!$V$15</definedName>
    <definedName name="Service_IE" localSheetId="14">[47]Request!$R$46</definedName>
    <definedName name="Service_IE_IEF" localSheetId="14">[47]Request!$R$47</definedName>
    <definedName name="Service_IEF" localSheetId="14">[47]Request!$S$46</definedName>
    <definedName name="Service_IP" localSheetId="14">[47]Request!$P$46</definedName>
    <definedName name="Service_IP_IPF" localSheetId="14">[47]Request!$P$47</definedName>
    <definedName name="Service_IPF" localSheetId="14">[47]Request!$Q$46</definedName>
    <definedName name="Service_Type" localSheetId="14">[47]Request!$L$48</definedName>
    <definedName name="Services_Requested" localSheetId="14">[47]Request!$A$42</definedName>
    <definedName name="Ship_Locations" localSheetId="14">[47]Request!$M$125:$M$150</definedName>
    <definedName name="Ship_Tender" localSheetId="14">[47]Request!$E$68</definedName>
    <definedName name="Show9DigitAccts" localSheetId="14">[47]TempVariables!$J$3</definedName>
    <definedName name="SlsChan" localSheetId="14">[50]control!$B$27:$B$28</definedName>
    <definedName name="Spec_Op" localSheetId="14">[47]Request!$A$72</definedName>
    <definedName name="StartMonth" localSheetId="14">[47]TempVariables!$G$3</definedName>
    <definedName name="Strategy" localSheetId="14">[47]Request!$A$108</definedName>
    <definedName name="SurchargeType" localSheetId="14">[50]control!$I$27:$I$32</definedName>
    <definedName name="TEMPLATE" localSheetId="14">[62]Pov!$B$2</definedName>
    <definedName name="TempVariables" localSheetId="14">[47]TempVariables!$A$1</definedName>
    <definedName name="tert" localSheetId="14">[7]Competitors!$A$25</definedName>
    <definedName name="tete" localSheetId="14">[7]Competitors!$A$54</definedName>
    <definedName name="TNT" localSheetId="14">[43]Competitors!$S$70:$Y$88</definedName>
    <definedName name="TNTXIAMEN" localSheetId="14" hidden="1">[63]Competitors!$G$5:$G$10</definedName>
    <definedName name="Tot_Annual_Rev" localSheetId="14">[47]Request!$E$117</definedName>
    <definedName name="UPS" localSheetId="14">[43]Competitors!$S$48:$AB$66</definedName>
    <definedName name="USAcctsOnly" localSheetId="14">[47]TempVariables!$I$3</definedName>
    <definedName name="UserID" localSheetId="14">[47]TempVariables!$N$3</definedName>
    <definedName name="Value_2K" localSheetId="14">[47]Request!$E$88</definedName>
    <definedName name="values" localSheetId="14">[47]Request!$L$16:$O$150</definedName>
    <definedName name="vbbbb" localSheetId="14">[7]Competitors!$B$77</definedName>
    <definedName name="vdc" localSheetId="14">[7]Competitors!$B$73</definedName>
    <definedName name="wb_gpiwpx" localSheetId="14">'[47]Approved Discts-lb'!$AE$24:$AR$33</definedName>
    <definedName name="wka" localSheetId="14">[25]Setup!$D$6</definedName>
    <definedName name="wkb" localSheetId="14">[25]Setup!$D$7</definedName>
    <definedName name="wkc" localSheetId="14">[25]Setup!$D$9</definedName>
    <definedName name="wkd" localSheetId="14">[25]Setup!$D$10</definedName>
    <definedName name="WtMetric" localSheetId="14">[47]Request!$B$25</definedName>
    <definedName name="x" localSheetId="14">[47]Express!$D$4:$N$56</definedName>
    <definedName name="y" localSheetId="14">[47]Express!$R$4:$AB$56</definedName>
    <definedName name="YN" localSheetId="14">[50]control!$P$27:$P$28</definedName>
    <definedName name="Z_0E8C800F_28E6_47C5_A58C_494E4F1739C9_.wvu.PrintArea" localSheetId="14" hidden="1">[64]中速经济TNT!$A$1:$H$32</definedName>
    <definedName name="ZonedOut" localSheetId="14">[50]rates_input!$R$5:$Z$8</definedName>
    <definedName name="ZonedOut1" localSheetId="14">[50]rates_input!$I$6:$Z$8</definedName>
    <definedName name="ZonedOut2" localSheetId="14">[50]rates_input!$I$7:$Z$8</definedName>
    <definedName name="ZONELU" localSheetId="14">[58]SURCHARGES!$B$9:$D$59</definedName>
    <definedName name="擦擦擦擦擦擦" localSheetId="14">'[65]#REF!'!$A$16:$D$24</definedName>
    <definedName name="香港DHLD" localSheetId="14" hidden="1">[56]Competitors!$A$12:$A$22</definedName>
    <definedName name="点击进入" localSheetId="14">#REF!</definedName>
    <definedName name="\A" localSheetId="14">#REF!</definedName>
    <definedName name="\B" localSheetId="14">#REF!</definedName>
    <definedName name="\C" localSheetId="14">#REF!</definedName>
    <definedName name="\L" localSheetId="14">#REF!</definedName>
    <definedName name="\M" localSheetId="14">#REF!</definedName>
    <definedName name="\S" localSheetId="14">#REF!</definedName>
    <definedName name="___________Key1" localSheetId="14" hidden="1">[40]Zones!#REF!</definedName>
    <definedName name="___________Key2" localSheetId="14" hidden="1">[40]Zones!#REF!</definedName>
    <definedName name="______DAT5" localSheetId="14">#REF!</definedName>
    <definedName name="______EMS1" localSheetId="14">#REF!</definedName>
    <definedName name="______EMS2" localSheetId="14">#REF!</definedName>
    <definedName name="______KPI1" localSheetId="14">#REF!</definedName>
    <definedName name="______KPI2" localSheetId="14">#REF!</definedName>
    <definedName name="______UPD1" localSheetId="14">#REF!</definedName>
    <definedName name="______UPD2" localSheetId="14">#REF!</definedName>
    <definedName name="______WEF1" localSheetId="14">#REF!</definedName>
    <definedName name="______WEF2" localSheetId="14">#REF!</definedName>
    <definedName name="______XP1" localSheetId="14">#REF!</definedName>
    <definedName name="______XP2" localSheetId="14">#REF!</definedName>
    <definedName name="_____DAT5" localSheetId="14">#REF!</definedName>
    <definedName name="_____EMS1" localSheetId="14">#REF!</definedName>
    <definedName name="_____EMS2" localSheetId="14">#REF!</definedName>
    <definedName name="_____KPI1" localSheetId="14">#REF!</definedName>
    <definedName name="_____KPI2" localSheetId="14">#REF!</definedName>
    <definedName name="_____WEF1" localSheetId="14">#REF!</definedName>
    <definedName name="_____WEF2" localSheetId="14">#REF!</definedName>
    <definedName name="_____XP1" localSheetId="14">#REF!</definedName>
    <definedName name="_____XP2" localSheetId="14">#REF!</definedName>
    <definedName name="____DAT5" localSheetId="14">#REF!</definedName>
    <definedName name="____EMS1" localSheetId="14">#REF!</definedName>
    <definedName name="____EMS2" localSheetId="14">#REF!</definedName>
    <definedName name="____KPI1" localSheetId="14">#REF!</definedName>
    <definedName name="____KPI2" localSheetId="14">#REF!</definedName>
    <definedName name="____WEF1" localSheetId="14">#REF!</definedName>
    <definedName name="____WEF2" localSheetId="14">#REF!</definedName>
    <definedName name="____XP1" localSheetId="14">#REF!</definedName>
    <definedName name="____XP2" localSheetId="14">#REF!</definedName>
    <definedName name="___DAT5" localSheetId="14">#REF!</definedName>
    <definedName name="___EMS1" localSheetId="14">#REF!</definedName>
    <definedName name="___EMS2" localSheetId="14">#REF!</definedName>
    <definedName name="___KPI1" localSheetId="14">#REF!</definedName>
    <definedName name="___KPI2" localSheetId="14">#REF!</definedName>
    <definedName name="___WEF1" localSheetId="14">#REF!</definedName>
    <definedName name="___WEF2" localSheetId="14">#REF!</definedName>
    <definedName name="___XP1" localSheetId="14">#REF!</definedName>
    <definedName name="___XP2" localSheetId="14">#REF!</definedName>
    <definedName name="__DAT1" localSheetId="14">#REF!</definedName>
    <definedName name="__DAT2" localSheetId="14">#REF!</definedName>
    <definedName name="__DAT3" localSheetId="14">#REF!</definedName>
    <definedName name="__DAT4" localSheetId="14">#REF!</definedName>
    <definedName name="__DAT5" localSheetId="14">#REF!</definedName>
    <definedName name="__EMS1" localSheetId="14">#REF!</definedName>
    <definedName name="__EMS2" localSheetId="14">#REF!</definedName>
    <definedName name="__KPI1" localSheetId="14">#REF!</definedName>
    <definedName name="__KPI2" localSheetId="14">#REF!</definedName>
    <definedName name="__uc1" localSheetId="14">'[34]ME uninvoiced cons'!#REF!</definedName>
    <definedName name="__uc2" localSheetId="14">'[34]ME uninvoiced cons'!#REF!</definedName>
    <definedName name="__WEF1" localSheetId="14">#REF!</definedName>
    <definedName name="__WEF2" localSheetId="14">#REF!</definedName>
    <definedName name="__XP1" localSheetId="14">#REF!</definedName>
    <definedName name="__XP2" localSheetId="14">#REF!</definedName>
    <definedName name="aaa" localSheetId="14">#REF!</definedName>
    <definedName name="aaabbb" localSheetId="14">#REF!</definedName>
    <definedName name="AllDiscountArea" localSheetId="14">[66]Discounts!$D$15:$Q$16,[66]Discounts!$S$15:$T$16,[66]Discounts!$D$22:$M$22,[66]Discounts!$O$22:$P$22,[66]Discounts!$T$22:$T$22,[66]Discounts!$D$29:$D$30,[66]Discounts!$F$29:$Q$30,[66]Discounts!$T$29:$T$30,[66]Discounts!$D$36:$D$36,[66]Discounts!$F$36:$M$36,[66]Discounts!$O$36:$P$36,[66]Discounts!$T$36:$T$36</definedName>
    <definedName name="AR" localSheetId="14" hidden="1">#REF!</definedName>
    <definedName name="dfag" localSheetId="14" hidden="1">[67]Zones!#REF!</definedName>
    <definedName name="ExDocDisc" localSheetId="14">[66]Discounts!$D$15:$Q$15,[66]Discounts!$S$15:$T$15</definedName>
    <definedName name="ExNDocDisc" localSheetId="14">[66]Discounts!$D$16:$Q$16,[66]Discounts!$S$16:$T$16,[66]Discounts!$D$22:$M$22,[66]Discounts!$O$22:$P$22,[66]Discounts!$T$22:$T$22</definedName>
    <definedName name="ff" localSheetId="14">#REF!</definedName>
    <definedName name="fgsfg" localSheetId="14">#REF!</definedName>
    <definedName name="fhoaiyfe" localSheetId="14">#REF!</definedName>
    <definedName name="ImDocDisc" localSheetId="14">[66]Discounts!$D$29,[66]Discounts!$F$29:$Q$29,[66]Discounts!$T$29</definedName>
    <definedName name="ImNDocDisc" localSheetId="14">[66]Discounts!$D$30:$D$30,[66]Discounts!$F$30:$Q$30,[66]Discounts!$T$30:$T$30,[66]Discounts!$D$36:$D$36,[66]Discounts!$F$36:$M$36,[66]Discounts!$O$36:$P$36,[66]Discounts!$T$36:$T$36</definedName>
    <definedName name="QQ群" localSheetId="14">[37]Code!$A:$A,[37]Code!$C:$C</definedName>
    <definedName name="tori" localSheetId="14">#REF!</definedName>
    <definedName name="TPG" localSheetId="14">#REF!</definedName>
    <definedName name="usp" localSheetId="14">#REF!</definedName>
    <definedName name="★澳洲___新西兰航线" localSheetId="14">#REF!</definedName>
    <definedName name="★地东航线" localSheetId="14">#REF!</definedName>
    <definedName name="★地西航线" localSheetId="14">#REF!</definedName>
    <definedName name="★东南亚航线" localSheetId="14">#REF!</definedName>
    <definedName name="★非洲航线" localSheetId="14">#REF!</definedName>
    <definedName name="★加拿大航线" localSheetId="14">#REF!</definedName>
    <definedName name="★美国航线" localSheetId="14">#REF!</definedName>
    <definedName name="★日本_韩国航线" localSheetId="14">#REF!</definedName>
    <definedName name="★台湾航线" localSheetId="14">#REF!</definedName>
    <definedName name="★西欧_北欧_东欧航线" localSheetId="14">#REF!</definedName>
    <definedName name="★香港_中南美" localSheetId="14">#REF!</definedName>
    <definedName name="★中东_印巴航线★" localSheetId="14">#REF!</definedName>
    <definedName name="★珠三角" localSheetId="14">#REF!</definedName>
    <definedName name="联系人" localSheetId="14">#REF!</definedName>
    <definedName name="比利时含税普货空运专线" localSheetId="14">[68]欧洲渠道航线时效表!$I$14</definedName>
    <definedName name="价格目录" localSheetId="14">[39]美东卡派包税专线!$I$2</definedName>
    <definedName name="BFDG" localSheetId="14">#REF!</definedName>
    <definedName name="DFAD" localSheetId="14">#REF!</definedName>
    <definedName name="dhlsd" localSheetId="14">#REF!</definedName>
    <definedName name="GFSDFAG" localSheetId="14">#REF!</definedName>
    <definedName name="PRINT_B" localSheetId="14">#REF!</definedName>
    <definedName name="print——b" localSheetId="14">#REF!</definedName>
    <definedName name="RR" localSheetId="14">#REF!</definedName>
    <definedName name="备注_____1、以上价格供参考_其中以港币计价为标准_1HKD_1.07RMB" localSheetId="14">#REF!</definedName>
    <definedName name="__________AFF2" localSheetId="12">[41]Competitors!#REF!</definedName>
    <definedName name="__________Key1" localSheetId="12" hidden="1">[40]Zones!#REF!</definedName>
    <definedName name="__________Key2" localSheetId="12" hidden="1">[40]Zones!#REF!</definedName>
    <definedName name="_________AFF2" localSheetId="12">[41]Competitors!#REF!</definedName>
    <definedName name="_________Key1" localSheetId="12" hidden="1">[40]Zones!#REF!</definedName>
    <definedName name="_________Key2" localSheetId="12" hidden="1">[40]Zones!#REF!</definedName>
    <definedName name="______123Graph_ACHART_4" localSheetId="12" hidden="1">[42]Competitors!$E$12:$E$22</definedName>
    <definedName name="______123Graph_DCHART_4" localSheetId="12" hidden="1">[42]Competitors!$K$12:$K$22</definedName>
    <definedName name="______uc1" localSheetId="12">'[4]ME uninvoiced cons'!#REF!</definedName>
    <definedName name="______uc2" localSheetId="12">'[4]ME uninvoiced cons'!#REF!</definedName>
    <definedName name="_____uc1" localSheetId="12">'[4]ME uninvoiced cons'!#REF!</definedName>
    <definedName name="_____uc2" localSheetId="12">'[4]ME uninvoiced cons'!#REF!</definedName>
    <definedName name="____123Graph_ACHART_3" localSheetId="12" hidden="1">[43]Competitors!$E$5:$E$10</definedName>
    <definedName name="____123Graph_ACHART_4" localSheetId="12" hidden="1">[43]Competitors!$E$12:$E$22</definedName>
    <definedName name="____123Graph_BCHART_3" localSheetId="12" hidden="1">[43]Competitors!$G$5:$G$10</definedName>
    <definedName name="____123Graph_BCHART_4" localSheetId="12" hidden="1">[43]Competitors!$G$12:$G$22</definedName>
    <definedName name="____123Graph_CCHART_3" localSheetId="12" hidden="1">[43]Competitors!$I$5:$I$10</definedName>
    <definedName name="____123Graph_CCHART_4" localSheetId="12" hidden="1">[43]Competitors!$I$12:$I$22</definedName>
    <definedName name="____123Graph_DCHART_3" localSheetId="12" hidden="1">[43]Competitors!$K$5:$K$10</definedName>
    <definedName name="____123Graph_DCHART_4" localSheetId="12" hidden="1">[43]Competitors!$K$12:$K$22</definedName>
    <definedName name="____123Graph_ECHART_3" localSheetId="12" hidden="1">[43]Competitors!$M$5:$M$10</definedName>
    <definedName name="____123Graph_ECHART_4" localSheetId="12" hidden="1">[43]Competitors!$M$12:$M$22</definedName>
    <definedName name="____123Graph_FCHART_3" localSheetId="12" hidden="1">[43]Competitors!$B$5:$B$10</definedName>
    <definedName name="____123Graph_FCHART_4" localSheetId="12" hidden="1">[43]Competitors!$B$12:$B$22</definedName>
    <definedName name="____123Graph_XCHART_4" localSheetId="12" hidden="1">[43]Competitors!$A$12:$A$22</definedName>
    <definedName name="____fa15" localSheetId="12">'[43]New card vs old'!$A$1:$Y$63</definedName>
    <definedName name="____uc1" localSheetId="12">'[4]ME uninvoiced cons'!#REF!</definedName>
    <definedName name="____uc2" localSheetId="12">'[4]ME uninvoiced cons'!#REF!</definedName>
    <definedName name="___1__123Graph_ACHART_3" localSheetId="12" hidden="1">[6]Competitors!$E$5:$E$10</definedName>
    <definedName name="___10__123Graph_ECHART_4" localSheetId="12" hidden="1">[6]Competitors!$M$12:$M$22</definedName>
    <definedName name="___11__123Graph_FCHART_3" localSheetId="12" hidden="1">[6]Competitors!$B$5:$B$10</definedName>
    <definedName name="___12__123Graph_FCHART_4" localSheetId="12" hidden="1">[6]Competitors!$B$12:$B$22</definedName>
    <definedName name="___123Graph_ACHART_3" localSheetId="12" hidden="1">[7]Competitors!$E$5:$E$10</definedName>
    <definedName name="___123Graph_ACHART_4" localSheetId="12" hidden="1">[7]Competitors!$E$12:$E$22</definedName>
    <definedName name="___123Graph_BCHART_3" localSheetId="12" hidden="1">[7]Competitors!$G$5:$G$10</definedName>
    <definedName name="___123Graph_BCHART_4" localSheetId="12" hidden="1">[7]Competitors!$G$12:$G$22</definedName>
    <definedName name="___123Graph_CCHART_3" localSheetId="12" hidden="1">[7]Competitors!$I$5:$I$10</definedName>
    <definedName name="___123Graph_CCHART_4" localSheetId="12" hidden="1">[7]Competitors!$I$12:$I$22</definedName>
    <definedName name="___123Graph_DCHART_3" localSheetId="12" hidden="1">[7]Competitors!$K$5:$K$10</definedName>
    <definedName name="___123Graph_DCHART_4" localSheetId="12" hidden="1">[7]Competitors!$K$12:$K$22</definedName>
    <definedName name="___123Graph_ECHART_3" localSheetId="12" hidden="1">[7]Competitors!$M$5:$M$10</definedName>
    <definedName name="___123Graph_ECHART_4" localSheetId="12" hidden="1">[7]Competitors!$M$12:$M$22</definedName>
    <definedName name="___123Graph_FCHART_3" localSheetId="12" hidden="1">[7]Competitors!$B$5:$B$10</definedName>
    <definedName name="___123Graph_FCHART_4" localSheetId="12" hidden="1">[7]Competitors!$B$12:$B$22</definedName>
    <definedName name="___123Graph_XCHART_4" localSheetId="12" hidden="1">[7]Competitors!$A$12:$A$22</definedName>
    <definedName name="___13__123Graph_XCHART_4" localSheetId="12" hidden="1">[6]Competitors!$A$12:$A$22</definedName>
    <definedName name="___2__123Graph_ACHART_4" localSheetId="12" hidden="1">[6]Competitors!$E$12:$E$22</definedName>
    <definedName name="___3__123Graph_BCHART_3" localSheetId="12" hidden="1">[6]Competitors!$G$5:$G$10</definedName>
    <definedName name="___4__123Graph_BCHART_4" localSheetId="12" hidden="1">[6]Competitors!$G$12:$G$22</definedName>
    <definedName name="___5__123Graph_CCHART_3" localSheetId="12" hidden="1">[6]Competitors!$I$5:$I$10</definedName>
    <definedName name="___6__123Graph_CCHART_4" localSheetId="12" hidden="1">[6]Competitors!$I$12:$I$22</definedName>
    <definedName name="___7__123Graph_DCHART_3" localSheetId="12" hidden="1">[6]Competitors!$K$5:$K$10</definedName>
    <definedName name="___8__123Graph_DCHART_4" localSheetId="12" hidden="1">[6]Competitors!$K$12:$K$22</definedName>
    <definedName name="___9__123Graph_ECHART_3" localSheetId="12" hidden="1">[6]Competitors!$M$5:$M$10</definedName>
    <definedName name="___fa15" localSheetId="12">'[43]New card vs old'!$A$1:$Y$63</definedName>
    <definedName name="___uc1" localSheetId="12">'[4]ME uninvoiced cons'!#REF!</definedName>
    <definedName name="___uc2" localSheetId="12">'[4]ME uninvoiced cons'!#REF!</definedName>
    <definedName name="__1__123Graph_ACHART_3" localSheetId="12" hidden="1">[44]Competitors!$E$5:$E$10</definedName>
    <definedName name="__10__123Graph_CCHART_3" localSheetId="12" hidden="1">[44]Competitors!$I$5:$I$10</definedName>
    <definedName name="__10__123Graph_ECHART_4" localSheetId="12" hidden="1">[44]Competitors!$M$12:$M$22</definedName>
    <definedName name="__11__123Graph_FCHART_3" localSheetId="12" hidden="1">[44]Competitors!$B$5:$B$10</definedName>
    <definedName name="__12__123Graph_CCHART_4" localSheetId="12" hidden="1">[44]Competitors!$I$12:$I$22</definedName>
    <definedName name="__12__123Graph_FCHART_4" localSheetId="12" hidden="1">[44]Competitors!$B$12:$B$22</definedName>
    <definedName name="__13__123Graph_XCHART_4" localSheetId="12" hidden="1">[44]Competitors!$A$12:$A$22</definedName>
    <definedName name="__14__123Graph_DCHART_3" localSheetId="12" hidden="1">[44]Competitors!$K$5:$K$10</definedName>
    <definedName name="__16__123Graph_DCHART_4" localSheetId="12" hidden="1">[44]Competitors!$K$12:$K$22</definedName>
    <definedName name="__18__123Graph_ECHART_3" localSheetId="12" hidden="1">[44]Competitors!$M$5:$M$10</definedName>
    <definedName name="__2__123Graph_ACHART_3" localSheetId="12" hidden="1">[44]Competitors!$E$5:$E$10</definedName>
    <definedName name="__2__123Graph_ACHART_4" localSheetId="12" hidden="1">[44]Competitors!$E$12:$E$22</definedName>
    <definedName name="__20__123Graph_ECHART_4" localSheetId="12" hidden="1">[44]Competitors!$M$12:$M$22</definedName>
    <definedName name="__22__123Graph_FCHART_3" localSheetId="12" hidden="1">[44]Competitors!$B$5:$B$10</definedName>
    <definedName name="__24__123Graph_FCHART_4" localSheetId="12" hidden="1">[44]Competitors!$B$12:$B$22</definedName>
    <definedName name="__26__123Graph_XCHART_4" localSheetId="12" hidden="1">[44]Competitors!$A$12:$A$22</definedName>
    <definedName name="__3__123Graph_BCHART_3" localSheetId="12" hidden="1">[44]Competitors!$G$5:$G$10</definedName>
    <definedName name="__4__123Graph_ACHART_4" localSheetId="12" hidden="1">[44]Competitors!$E$12:$E$22</definedName>
    <definedName name="__4__123Graph_BCHART_4" localSheetId="12" hidden="1">[44]Competitors!$G$12:$G$22</definedName>
    <definedName name="__5__123Graph_CCHART_3" localSheetId="12" hidden="1">[44]Competitors!$I$5:$I$10</definedName>
    <definedName name="__6__123Graph_BCHART_3" localSheetId="12" hidden="1">[44]Competitors!$G$5:$G$10</definedName>
    <definedName name="__6__123Graph_CCHART_4" localSheetId="12" hidden="1">[44]Competitors!$I$12:$I$22</definedName>
    <definedName name="__7__123Graph_DCHART_3" localSheetId="12" hidden="1">[44]Competitors!$K$5:$K$10</definedName>
    <definedName name="__8__123Graph_BCHART_4" localSheetId="12" hidden="1">[44]Competitors!$G$12:$G$22</definedName>
    <definedName name="__8__123Graph_DCHART_4" localSheetId="12" hidden="1">[44]Competitors!$K$12:$K$22</definedName>
    <definedName name="__9__123Graph_ECHART_3" localSheetId="12" hidden="1">[44]Competitors!$M$5:$M$10</definedName>
    <definedName name="__fa15" localSheetId="12">'[43]New card vs old'!$A$1:$Y$63</definedName>
    <definedName name="_10__123Graph_CCHART_3" localSheetId="12" hidden="1">[45]Competitors!$I$5:$I$10</definedName>
    <definedName name="_12__123Graph_BCHART_3" localSheetId="12" hidden="1">[43]Competitors!$G$5:$G$10</definedName>
    <definedName name="_12__123Graph_CCHART_4" localSheetId="12" hidden="1">[45]Competitors!$I$12:$I$22</definedName>
    <definedName name="_14__123Graph_DCHART_3" localSheetId="12" hidden="1">[45]Competitors!$K$5:$K$10</definedName>
    <definedName name="_14fa15_" localSheetId="12">'[10]New card vs old'!$A$1:$Y$63</definedName>
    <definedName name="_16__123Graph_BCHART_4" localSheetId="12" hidden="1">[43]Competitors!$G$12:$G$22</definedName>
    <definedName name="_16__123Graph_DCHART_4" localSheetId="12" hidden="1">[45]Competitors!$K$12:$K$22</definedName>
    <definedName name="_18__123Graph_ECHART_3" localSheetId="12" hidden="1">[45]Competitors!$M$5:$M$10</definedName>
    <definedName name="_2__123Graph_ACHART_3" localSheetId="12" hidden="1">[45]Competitors!$E$5:$E$10</definedName>
    <definedName name="_20__123Graph_CCHART_3" localSheetId="12" hidden="1">[43]Competitors!$I$5:$I$10</definedName>
    <definedName name="_20__123Graph_ECHART_4" localSheetId="12" hidden="1">[45]Competitors!$M$12:$M$22</definedName>
    <definedName name="_22__123Graph_FCHART_3" localSheetId="12" hidden="1">[45]Competitors!$B$5:$B$10</definedName>
    <definedName name="_24__123Graph_CCHART_4" localSheetId="12" hidden="1">[43]Competitors!$I$12:$I$22</definedName>
    <definedName name="_24__123Graph_FCHART_4" localSheetId="12" hidden="1">[45]Competitors!$B$12:$B$22</definedName>
    <definedName name="_26__123Graph_XCHART_4" localSheetId="12" hidden="1">[45]Competitors!$A$12:$A$22</definedName>
    <definedName name="_27fa15_" localSheetId="12">'[46]New card vs old'!$A$1:$Y$63</definedName>
    <definedName name="_28__123Graph_DCHART_3" localSheetId="12" hidden="1">[43]Competitors!$K$5:$K$10</definedName>
    <definedName name="_32__123Graph_DCHART_4" localSheetId="12" hidden="1">[43]Competitors!$K$12:$K$22</definedName>
    <definedName name="_36__123Graph_ECHART_3" localSheetId="12" hidden="1">[43]Competitors!$M$5:$M$10</definedName>
    <definedName name="_4__123Graph_ACHART_3" localSheetId="12" hidden="1">[43]Competitors!$E$5:$E$10</definedName>
    <definedName name="_4__123Graph_ACHART_4" localSheetId="12" hidden="1">[45]Competitors!$E$12:$E$22</definedName>
    <definedName name="_40__123Graph_ECHART_4" localSheetId="12" hidden="1">[43]Competitors!$M$12:$M$22</definedName>
    <definedName name="_44__123Graph_FCHART_3" localSheetId="12" hidden="1">[43]Competitors!$B$5:$B$10</definedName>
    <definedName name="_48__123Graph_FCHART_4" localSheetId="12" hidden="1">[43]Competitors!$B$12:$B$22</definedName>
    <definedName name="_52__123Graph_XCHART_4" localSheetId="12" hidden="1">[43]Competitors!$A$12:$A$22</definedName>
    <definedName name="_6__123Graph_BCHART_3" localSheetId="12" hidden="1">[45]Competitors!$G$5:$G$10</definedName>
    <definedName name="_8__123Graph_ACHART_4" localSheetId="12" hidden="1">[43]Competitors!$E$12:$E$22</definedName>
    <definedName name="_8__123Graph_BCHART_4" localSheetId="12" hidden="1">[45]Competitors!$G$12:$G$22</definedName>
    <definedName name="_fa15" localSheetId="12">'[10]New card vs old'!$A$1:$Y$63</definedName>
    <definedName name="_Loc1" localSheetId="12">[48]Request!$M$125</definedName>
    <definedName name="_Loc10" localSheetId="12">[47]Request!$M$134</definedName>
    <definedName name="_Loc11" localSheetId="12">[47]Request!$M$135</definedName>
    <definedName name="_Loc12" localSheetId="12">[47]Request!$M$136</definedName>
    <definedName name="_Loc13" localSheetId="12">[47]Request!$M$137</definedName>
    <definedName name="_Loc14" localSheetId="12">[47]Request!$M$138</definedName>
    <definedName name="_Loc15" localSheetId="12">[47]Request!$M$139</definedName>
    <definedName name="_Loc16" localSheetId="12">[47]Request!$M$140</definedName>
    <definedName name="_Loc17" localSheetId="12">[47]Request!$M$141</definedName>
    <definedName name="_Loc18" localSheetId="12">[47]Request!$M$142</definedName>
    <definedName name="_Loc19" localSheetId="12">[47]Request!$M$143</definedName>
    <definedName name="_Loc2" localSheetId="12">[47]Request!$M$126</definedName>
    <definedName name="_Loc20" localSheetId="12">[47]Request!$M$144</definedName>
    <definedName name="_Loc21" localSheetId="12">[47]Request!$M$145</definedName>
    <definedName name="_Loc22" localSheetId="12">[47]Request!$M$146</definedName>
    <definedName name="_Loc23" localSheetId="12">[47]Request!$M$147</definedName>
    <definedName name="_Loc24" localSheetId="12">[47]Request!$M$148</definedName>
    <definedName name="_Loc25" localSheetId="12">[47]Request!$M$149</definedName>
    <definedName name="_Loc26" localSheetId="12">[47]Request!$M$150</definedName>
    <definedName name="_Loc3" localSheetId="12">[47]Request!$M$127</definedName>
    <definedName name="_Loc4" localSheetId="12">[47]Request!$M$128</definedName>
    <definedName name="_Loc5" localSheetId="12">[47]Request!$M$129</definedName>
    <definedName name="_Loc6" localSheetId="12">[47]Request!$M$130</definedName>
    <definedName name="_Loc7" localSheetId="12">[47]Request!$M$131</definedName>
    <definedName name="_Loc8" localSheetId="12">[47]Request!$M$132</definedName>
    <definedName name="_Loc9" localSheetId="12">[47]Request!$M$133</definedName>
    <definedName name="Account" localSheetId="12">[47]Request!$B$17</definedName>
    <definedName name="Acct_number" localSheetId="12">[49]Summary!$E$2</definedName>
    <definedName name="Agent" localSheetId="12">[47]Request!$A$60</definedName>
    <definedName name="Agent_Comm" localSheetId="12">[47]Request!$E$64</definedName>
    <definedName name="Agent_Delivery" localSheetId="12">[47]Request!$O$62</definedName>
    <definedName name="Agent_Involved" localSheetId="12">[47]Request!$P$62</definedName>
    <definedName name="Agent_Pickup" localSheetId="12">[47]Request!$N$62</definedName>
    <definedName name="Agent_Services" localSheetId="12">[47]Request!$E$66</definedName>
    <definedName name="AgentQ" localSheetId="12">[47]Request!$L$62</definedName>
    <definedName name="Alph_countries" localSheetId="12">[50]zones_input!$A$2:$A$214</definedName>
    <definedName name="anakg" localSheetId="12">'[47]Shipments - kg current'!$D$1</definedName>
    <definedName name="analb" localSheetId="12">'[47]Shipments - lb current'!$D$1</definedName>
    <definedName name="ApDsctLbADNR" localSheetId="12">'[47]Approved Discts-lb'!$F$7:$AE$7</definedName>
    <definedName name="ApDsctLbComm" localSheetId="12">'[47]Approved Discts-lb'!$F$159</definedName>
    <definedName name="ApDsctLbH1" localSheetId="12">'[47]Approved Discts-lb'!$F$3:$H$4</definedName>
    <definedName name="ApDsctLbH2" localSheetId="12">'[47]Approved Discts-lb'!$Z$3:$Z$4</definedName>
    <definedName name="ApDsctLbIEAppCurDisct" localSheetId="12">'[47]Approved Discts-lb'!$A$111:$AE$114</definedName>
    <definedName name="ApDsctLbIEAppMin" localSheetId="12">'[47]Approved Discts-lb'!$A$108:$AE$110</definedName>
    <definedName name="ApDsctLbIEReqCurDisct" localSheetId="12">'[47]Approved Discts-lb'!$A$85:$AE$88</definedName>
    <definedName name="ApDsctLbIEReqMin" localSheetId="12">'[47]Approved Discts-lb'!$B$82:$AE$84</definedName>
    <definedName name="ApDsctLbIERestore" localSheetId="12">'[47]Approved Discts-lb'!$F$364:$AE$387</definedName>
    <definedName name="ApDsctLbIPAppCurDisct" localSheetId="12">'[47]Approved Discts-lb'!$A$50:$AE$55</definedName>
    <definedName name="ApDsctLbIPAppMin" localSheetId="12">'[47]Approved Discts-lb'!$A$45:$AE$49</definedName>
    <definedName name="ApDsctLbIPReqCurDisct" localSheetId="12">'[47]Approved Discts-lb'!$A$18:$AE$23</definedName>
    <definedName name="ApDsctLbIPReqMin" localSheetId="12">'[47]Approved Discts-lb'!$A$13:$AE$17</definedName>
    <definedName name="ApDsctLbIPRestore" localSheetId="12">'[47]Approved Discts-lb'!$F$326:$AE$355</definedName>
    <definedName name="ApDsctLbLR" localSheetId="12">'[47]Approved Discts-lb'!$F$11:$AE$11</definedName>
    <definedName name="ApDsctLbLR1" localSheetId="12">'[47]Approved Discts-lb'!$F$81:$AE$81</definedName>
    <definedName name="ApDsctLbQ1" localSheetId="12">'[47]Approved Discts-lb'!$AG$134</definedName>
    <definedName name="ApDsctLbQ10" localSheetId="12">'[47]Approved Discts-lb'!$AG$154</definedName>
    <definedName name="ApDsctLbQ2" localSheetId="12">'[47]Approved Discts-lb'!$AG$136</definedName>
    <definedName name="ApDsctLbQ3" localSheetId="12">'[47]Approved Discts-lb'!$AG$138</definedName>
    <definedName name="ApDsctLbQ4" localSheetId="12">'[47]Approved Discts-lb'!$AG$141</definedName>
    <definedName name="ApDsctLbQ5" localSheetId="12">'[47]Approved Discts-lb'!$AG$143</definedName>
    <definedName name="ApDsctLbQ6" localSheetId="12">'[47]Approved Discts-lb'!$AG$145</definedName>
    <definedName name="ApDsctLbQ7" localSheetId="12">'[47]Approved Discts-lb'!$AG$147</definedName>
    <definedName name="ApDsctLbQ8" localSheetId="12">'[47]Approved Discts-lb'!$AG$149</definedName>
    <definedName name="ApDsctLbQ9" localSheetId="12">'[47]Approved Discts-lb'!$AG$151</definedName>
    <definedName name="ApDsctLbRMIE" localSheetId="12">'[47]Approved Discts-lb'!$F$109:$AE$132</definedName>
    <definedName name="ApDsctLbRMIP" localSheetId="12">'[47]Approved Discts-lb'!$F$46:$AE$75</definedName>
    <definedName name="ApDsctLbSIE" localSheetId="12">'[47]Approved Discts-lb'!$F$83:$AE$106</definedName>
    <definedName name="ApDsctLbSIP" localSheetId="12">'[47]Approved Discts-lb'!$F$14:$AE$43</definedName>
    <definedName name="Approval" localSheetId="12">[47]Request!$P$16</definedName>
    <definedName name="A价" localSheetId="12">'[47]Discounts - lb'!$N$42:$Y$96</definedName>
    <definedName name="b" localSheetId="12">[51]Competitors!$S$26:$Z$44</definedName>
    <definedName name="Bill_3P" localSheetId="12">[47]Request!$M$29</definedName>
    <definedName name="Bill_Consignee" localSheetId="12">[47]Request!$L$29</definedName>
    <definedName name="Billing_Option" localSheetId="12">[47]Request!$A$29</definedName>
    <definedName name="Biz_type" localSheetId="12">[17]Ref!$O$11:$O$12</definedName>
    <definedName name="Business_Type" localSheetId="12">[47]Request!$G$31</definedName>
    <definedName name="BWE" localSheetId="12">[47]TempVariables!$K$3</definedName>
    <definedName name="Chk_Origin_Cntry" localSheetId="12">[47]Request!$L$151</definedName>
    <definedName name="Chk_Provinces_Cities" localSheetId="12">[47]Request!$S$151</definedName>
    <definedName name="Chk_Ship_Loc" localSheetId="12">[47]Request!$R$151</definedName>
    <definedName name="Clearance_Reqd" localSheetId="12">[47]Request!$A$82</definedName>
    <definedName name="CNDHL" localSheetId="12" hidden="1">[52]Competitors!$G$5:$G$10</definedName>
    <definedName name="Commodity1" localSheetId="12">[47]Request!$I$48</definedName>
    <definedName name="Commodity2" localSheetId="12">[47]Request!$I$49</definedName>
    <definedName name="Competitor" localSheetId="12">[17]Ref!$O$5:$O$8</definedName>
    <definedName name="competitors1" localSheetId="12">[53]Competitors!$A$1:$M$81</definedName>
    <definedName name="competitors2" localSheetId="12">[43]Competitors!$Q$1:$AB$171</definedName>
    <definedName name="countries" localSheetId="12">[50]zones_input!$A$2:$C$202</definedName>
    <definedName name="country_selection" localSheetId="12">[50]control!$S$4:$S$5</definedName>
    <definedName name="CSource" localSheetId="12">[50]control!$D$27:$D$29</definedName>
    <definedName name="Cur_Disct" localSheetId="12">[47]Request!$P$19</definedName>
    <definedName name="Curr_and_Incr" localSheetId="12">[47]Request!$R$32</definedName>
    <definedName name="Curr_Incr" localSheetId="12">[47]Request!$M$32</definedName>
    <definedName name="Current" localSheetId="12">'[47]Shipments - current'!$E$4:$Z$65536</definedName>
    <definedName name="Current_Only" localSheetId="12">[47]Request!$P$32</definedName>
    <definedName name="CurrentDetail" localSheetId="12">'[47]Shipments - current'!$A$3</definedName>
    <definedName name="CurrentDetailEnd" localSheetId="12">'[47]Shipments - current'!$AH$3</definedName>
    <definedName name="Cust_Clear" localSheetId="12">[47]Request!$P$84</definedName>
    <definedName name="CustClearQ" localSheetId="12">[47]Request!$L$84</definedName>
    <definedName name="Customer" localSheetId="12">[54]Summary!$B$1</definedName>
    <definedName name="Customer_Code" localSheetId="12">[17]Ref!$Z$5:$Z$21422</definedName>
    <definedName name="data" localSheetId="12">[55]Zones!$A$9:$X$177</definedName>
    <definedName name="Date1" localSheetId="12">[47]Request!$P$17</definedName>
    <definedName name="Date2" localSheetId="12">[47]Request!$Q$17</definedName>
    <definedName name="Declared_Value" localSheetId="12">[47]Request!$E$89</definedName>
    <definedName name="Default" localSheetId="12">[17]Ref!$O$5:$O$7</definedName>
    <definedName name="Dest_Countries" localSheetId="12">[47]Request!$N$125:$N$150</definedName>
    <definedName name="Dest_Country_Copy" localSheetId="12">[47]Request!$R$19</definedName>
    <definedName name="Dest_Scenario" localSheetId="12">[47]Request!$E$78</definedName>
    <definedName name="Dest1" localSheetId="12">[47]Request!$N$125</definedName>
    <definedName name="Dest10" localSheetId="12">[47]Request!$N$134</definedName>
    <definedName name="Dest11" localSheetId="12">[47]Request!$N$135</definedName>
    <definedName name="Dest12" localSheetId="12">[47]Request!$N$136</definedName>
    <definedName name="Dest13" localSheetId="12">[47]Request!$N$137</definedName>
    <definedName name="Dest14" localSheetId="12">[47]Request!$N$138</definedName>
    <definedName name="Dest15" localSheetId="12">[47]Request!$N$139</definedName>
    <definedName name="Dest16" localSheetId="12">[47]Request!$N$140</definedName>
    <definedName name="Dest17" localSheetId="12">[47]Request!$N$141</definedName>
    <definedName name="Dest18" localSheetId="12">[47]Request!$N$142</definedName>
    <definedName name="Dest19" localSheetId="12">[47]Request!$N$143</definedName>
    <definedName name="Dest2" localSheetId="12">[47]Request!$N$126</definedName>
    <definedName name="Dest20" localSheetId="12">[47]Request!$N$144</definedName>
    <definedName name="Dest21" localSheetId="12">[47]Request!$N$145</definedName>
    <definedName name="Dest22" localSheetId="12">[47]Request!$N$146</definedName>
    <definedName name="Dest23" localSheetId="12">[47]Request!$N$147</definedName>
    <definedName name="Dest24" localSheetId="12">[47]Request!$N$148</definedName>
    <definedName name="Dest25" localSheetId="12">[47]Request!$N$149</definedName>
    <definedName name="Dest26" localSheetId="12">[47]Request!$N$150</definedName>
    <definedName name="Dest3" localSheetId="12">[47]Request!$N$127</definedName>
    <definedName name="Dest4" localSheetId="12">[47]Request!$N$128</definedName>
    <definedName name="Dest5" localSheetId="12">[47]Request!$N$129</definedName>
    <definedName name="Dest6" localSheetId="12">[47]Request!$N$130</definedName>
    <definedName name="Dest7" localSheetId="12">[47]Request!$N$131</definedName>
    <definedName name="Dest8" localSheetId="12">[47]Request!$N$132</definedName>
    <definedName name="Dest9" localSheetId="12">[47]Request!$N$133</definedName>
    <definedName name="Destinations" localSheetId="12">[43]Competitors!$R$136:$X$175</definedName>
    <definedName name="DFF" localSheetId="12" hidden="1">[44]Competitors!$A$12:$A$22</definedName>
    <definedName name="dhd" localSheetId="12">[53]Competitors!$Q$1:$AA$176</definedName>
    <definedName name="dhl_disc" localSheetId="12">[17]Ref!$I$5:$I$397</definedName>
    <definedName name="DHLD" localSheetId="12" hidden="1">[56]Competitors!$K$12:$K$22</definedName>
    <definedName name="DHLNEW" localSheetId="12">[43]Competitors!$S$4:$Z$22</definedName>
    <definedName name="DHLOLD" localSheetId="12">[43]Competitors!$S$26:$Z$44</definedName>
    <definedName name="Division" localSheetId="12">[50]control!$O$27:$O$28</definedName>
    <definedName name="DOT" localSheetId="12">[50]control!$L$27:$L$29</definedName>
    <definedName name="DOX_Prdt" localSheetId="12">[17]Ref!$C$8:$C$10</definedName>
    <definedName name="dvcasg" localSheetId="12">[57]Competitors!$S$26:$Z$44</definedName>
    <definedName name="efe" localSheetId="12">[7]Competitors!$B$71</definedName>
    <definedName name="EndMonth" localSheetId="12">[47]TempVariables!$H$3</definedName>
    <definedName name="etit" localSheetId="12">[7]Competitors!$B$79</definedName>
    <definedName name="fdf" localSheetId="12">[7]Competitors!$S$92:$AA$110</definedName>
    <definedName name="FDX" localSheetId="12">[47]Request!$A$50</definedName>
    <definedName name="FDX_Shpmts" localSheetId="12">[47]Request!$P$52</definedName>
    <definedName name="FEDEX" localSheetId="12">[43]Competitors!$S$92:$AA$110</definedName>
    <definedName name="fet" localSheetId="12">[7]Competitors!$B$83</definedName>
    <definedName name="FXShpQ" localSheetId="12">[47]Request!$L$52</definedName>
    <definedName name="GOTO_CPDG" localSheetId="12">[43]Competitors!$A$25</definedName>
    <definedName name="GOTO_CPwg" localSheetId="12">[43]Competitors!$A$54</definedName>
    <definedName name="GOTO_DESTINATIO" localSheetId="12">[43]Competitors!$B$83</definedName>
    <definedName name="GOTO_DHLNEW" localSheetId="12">[43]Competitors!$B$71</definedName>
    <definedName name="GOTO_DHLOLD" localSheetId="12">[43]Competitors!$B$73</definedName>
    <definedName name="GOTO_FEDEX" localSheetId="12">[43]Competitors!$B$79</definedName>
    <definedName name="GOTO_OTHER" localSheetId="12">[43]Competitors!$B$81</definedName>
    <definedName name="GOTO_TNT" localSheetId="12">[43]Competitors!$B$77</definedName>
    <definedName name="GOTO_UPS" localSheetId="12">[43]Competitors!$B$75</definedName>
    <definedName name="GroundWB" localSheetId="12">'[58]Customer Info'!$Y$20:$AB$26</definedName>
    <definedName name="GrpExcl_ll" localSheetId="12">[47]TempVariables!$D$2</definedName>
    <definedName name="GrpExcl_ul" localSheetId="12">[47]TempVariables!$E$2</definedName>
    <definedName name="GrpIncl_ll" localSheetId="12">[47]TempVariables!$B$2</definedName>
    <definedName name="GrpIncl_ul" localSheetId="12">[47]TempVariables!$C$2</definedName>
    <definedName name="headerA" localSheetId="12">[25]Setup!$I$5</definedName>
    <definedName name="Hide_Zones" localSheetId="12">[59]Zones!$C$1</definedName>
    <definedName name="HKGCO" localSheetId="12">[43]Competitors!$AF$114:$AM$132</definedName>
    <definedName name="home" localSheetId="12">[47]Request!$B$17</definedName>
    <definedName name="Import" localSheetId="12">[47]Request!$Q$33</definedName>
    <definedName name="Impt_Inbnd" localSheetId="12">[47]Request!$L$33</definedName>
    <definedName name="ImptCheck" localSheetId="12">[47]Request!$Q$19</definedName>
    <definedName name="Inbound" localSheetId="12">[47]Request!$P$33</definedName>
    <definedName name="Incremental_Only" localSheetId="12">[47]Request!$Q$32</definedName>
    <definedName name="Kg_APPS_Chk" localSheetId="12">'[47]Shipments - kg'!$A$1138</definedName>
    <definedName name="Kg_AWPS_Chk" localSheetId="12">'[47]Shipments - kg'!$A$1117</definedName>
    <definedName name="Kg_Cntry_Disct" localSheetId="12">'[47]Discounts - kg'!$AB$108</definedName>
    <definedName name="Kg_Dsc_Origin_Cntry" localSheetId="12">'[47]Discounts - kg'!$B$7:$AA$7</definedName>
    <definedName name="Kg_Incr_Shp_IE" localSheetId="12">'[47]Shipments - kg'!$A$162</definedName>
    <definedName name="Kg_Incr_Shp_IEF" localSheetId="12">'[47]Shipments - kg'!$A$163</definedName>
    <definedName name="Kg_Incr_Shp_IP" localSheetId="12">'[47]Shipments - kg'!$A$160</definedName>
    <definedName name="Kg_Incr_Shp_IPF" localSheetId="12">'[47]Shipments - kg'!$A$161</definedName>
    <definedName name="Kg_Rng_Cur_Disct_IE" localSheetId="12">'[47]Discounts - kg'!$B$72:$AA$74</definedName>
    <definedName name="Kg_Rng_Cur_Disct_IP" localSheetId="12">'[47]Discounts - kg'!$B$26:$AA$30</definedName>
    <definedName name="Kg_Rng_Disct_IE" localSheetId="12">'[47]Discounts - kg'!$B$78:$AA$84</definedName>
    <definedName name="Kg_Rng_Disct_IEF" localSheetId="12">'[47]Discounts - kg'!$B$94:$AA$98</definedName>
    <definedName name="Kg_Rng_Disct_IEHW" localSheetId="12">'[47]Discounts - kg'!$B$87:$AA$91</definedName>
    <definedName name="Kg_Rng_Disct_IP" localSheetId="12">'[47]Discounts - kg'!$B$34:$AA$42</definedName>
    <definedName name="Kg_Rng_Disct_IPF" localSheetId="12">'[47]Discounts - kg'!$B$52:$AA$56</definedName>
    <definedName name="Kg_Rng_Disct_IPHW" localSheetId="12">'[47]Discounts - kg'!$B$45:$AA$49</definedName>
    <definedName name="Kg_Rng_Disct_Min_IE" localSheetId="12">'[47]Discounts - kg'!$B$65:$AA$66</definedName>
    <definedName name="Kg_Rng_Disct_Min_IP" localSheetId="12">'[47]Discounts - kg'!$B$20:$AA$23</definedName>
    <definedName name="Kg_Rng_Shpmts_APPS_IE" localSheetId="12">'[47]Shipments - kg'!$C$119:$AB$129</definedName>
    <definedName name="Kg_Rng_Shpmts_APPS_IEF" localSheetId="12">'[47]Shipments - kg'!$C$131:$AB$135</definedName>
    <definedName name="Kg_Rng_Shpmts_APPS_IP" localSheetId="12">'[47]Shipments - kg'!$C$53:$AB$63</definedName>
    <definedName name="Kg_Rng_Shpmts_APPS_IPF" localSheetId="12">'[47]Shipments - kg'!$C$65:$AB$69</definedName>
    <definedName name="Kg_Rng_Shpmts_AWPS_IE" localSheetId="12">'[47]Shipments - kg'!$C$99:$AB$109</definedName>
    <definedName name="Kg_Rng_Shpmts_AWPS_IEF" localSheetId="12">'[47]Shipments - kg'!$C$111:$AB$115</definedName>
    <definedName name="Kg_Rng_Shpmts_AWPS_IP" localSheetId="12">'[47]Shipments - kg'!$C$34:$AB$44</definedName>
    <definedName name="Kg_Rng_Shpmts_AWPS_IPF" localSheetId="12">'[47]Shipments - kg'!$C$46:$AB$50</definedName>
    <definedName name="Kg_Rng_Shpmts_Incr_IE" localSheetId="12">'[47]Shipments - kg'!$C$75:$AB$86</definedName>
    <definedName name="Kg_Rng_Shpmts_Incr_IEF" localSheetId="12">'[47]Shipments - kg'!$C$88:$AB$92</definedName>
    <definedName name="Kg_Rng_Shpmts_Incr_IP" localSheetId="12">'[47]Shipments - kg'!$C$10:$AB$23</definedName>
    <definedName name="Kg_Rng_Shpmts_Incr_IPF" localSheetId="12">'[47]Shipments - kg'!$C$25:$AB$29</definedName>
    <definedName name="Kg_Shp_Origin_Cntry" localSheetId="12">'[47]Shipments - kg'!$C$6:$AB$6</definedName>
    <definedName name="Kg_Shpmt_Cntry" localSheetId="12">'[47]Shipments - kg'!$AD$140</definedName>
    <definedName name="Kg_Shpmt_Disct" localSheetId="12">'[47]Discounts - kg'!$A$200</definedName>
    <definedName name="Kg_Shpmts_AWPS_Reset" localSheetId="12">'[47]Shipments - kg'!$A$500</definedName>
    <definedName name="Kg_Shpmts_AWPS_Reset1" localSheetId="12">'[47]Shipments - kg'!$A$501</definedName>
    <definedName name="Kilograms" localSheetId="12">[47]Request!$P$25</definedName>
    <definedName name="kykyk" localSheetId="12">[7]Competitors!$B$81</definedName>
    <definedName name="Label" localSheetId="12">[27]L!$C$2:$D$9</definedName>
    <definedName name="Lb_Apprv_Dt" localSheetId="12">'[47]Approved Discts-lb'!$F$3</definedName>
    <definedName name="Lb_APPS_Chk" localSheetId="12">'[47]Shipments - lb'!$A$1138</definedName>
    <definedName name="Lb_AWPS_Chk" localSheetId="12">'[47]Shipments - lb'!$A$1117</definedName>
    <definedName name="Lb_Cntry_Disct" localSheetId="12">'[47]Discounts - lb'!$AB$108</definedName>
    <definedName name="lb_Disc_Edit_Check" localSheetId="12">'[47]Approved Discts-lb'!$AF$259</definedName>
    <definedName name="Lb_Dsc_Origin_Cntry" localSheetId="12">'[47]Discounts - lb'!$B$7:$AA$7</definedName>
    <definedName name="Lb_Incr_Shp_IE" localSheetId="12">'[47]Shipments - lb'!$A$162</definedName>
    <definedName name="Lb_Incr_Shp_IEF" localSheetId="12">'[47]Shipments - lb'!$A$163</definedName>
    <definedName name="Lb_Incr_Shp_IP" localSheetId="12">'[47]Shipments - lb'!$A$160</definedName>
    <definedName name="Lb_Incr_Shp_IPF" localSheetId="12">'[47]Shipments - lb'!$A$161</definedName>
    <definedName name="Lb_Rng_Cur_Disct_IE" localSheetId="12">'[47]Discounts - lb'!$B$72:$AA$74</definedName>
    <definedName name="Lb_Rng_Cur_Disct_IP" localSheetId="12">'[47]Discounts - lb'!$B$26:$AA$30</definedName>
    <definedName name="Lb_Rng_Disct_IE" localSheetId="12">'[47]Discounts - lb'!$B$78:$AA$84</definedName>
    <definedName name="Lb_Rng_Disct_IEF" localSheetId="12">'[47]Discounts - lb'!$B$94:$AA$98</definedName>
    <definedName name="Lb_Rng_Disct_IEHW" localSheetId="12">'[47]Discounts - lb'!$B$87:$AA$91</definedName>
    <definedName name="Lb_Rng_Disct_IP" localSheetId="12">'[47]Discounts - lb'!$B$34:$AA$42</definedName>
    <definedName name="Lb_Rng_Disct_IPF" localSheetId="12">'[47]Discounts - lb'!$B$52:$AA$56</definedName>
    <definedName name="Lb_Rng_Disct_IPHW" localSheetId="12">'[47]Discounts - lb'!$B$45:$AA$49</definedName>
    <definedName name="Lb_Rng_Disct_Min_IE" localSheetId="12">'[47]Discounts - lb'!$B$65:$AA$66</definedName>
    <definedName name="Lb_Rng_Disct_Min_IP" localSheetId="12">'[47]Discounts - lb'!$B$20:$AA$23</definedName>
    <definedName name="Lb_Rng_Shpmts_APPS_IE" localSheetId="12">'[47]Shipments - lb'!$C$119:$AB$129</definedName>
    <definedName name="Lb_Rng_Shpmts_APPS_IEF" localSheetId="12">'[47]Shipments - lb'!$C$131:$AB$135</definedName>
    <definedName name="Lb_Rng_Shpmts_APPS_IP" localSheetId="12">'[47]Shipments - lb'!$C$53:$AB$63</definedName>
    <definedName name="Lb_Rng_Shpmts_APPS_IPF" localSheetId="12">'[47]Shipments - lb'!$C$65:$AB$69</definedName>
    <definedName name="Lb_Rng_Shpmts_AWPS_IE" localSheetId="12">'[47]Shipments - lb'!$C$99:$AB$109</definedName>
    <definedName name="Lb_Rng_Shpmts_AWPS_IEF" localSheetId="12">'[47]Shipments - lb'!$C$111:$AB$115</definedName>
    <definedName name="Lb_Rng_Shpmts_AWPS_IP" localSheetId="12">'[47]Shipments - lb'!$C$34:$AB$44</definedName>
    <definedName name="Lb_Rng_Shpmts_AWPS_IPF" localSheetId="12">'[47]Shipments - lb'!$C$46:$AB$50</definedName>
    <definedName name="Lb_Rng_Shpmts_Incr_IE" localSheetId="12">'[47]Shipments - lb'!$C$75:$AB$86</definedName>
    <definedName name="Lb_Rng_Shpmts_Incr_IEF" localSheetId="12">'[47]Shipments - lb'!$C$88:$AB$92</definedName>
    <definedName name="Lb_Rng_Shpmts_Incr_IP" localSheetId="12">'[47]Shipments - lb'!$C$10:$AB$23</definedName>
    <definedName name="Lb_Rng_Shpmts_Incr_IPF" localSheetId="12">'[47]Shipments - lb'!$C$25:$AB$29</definedName>
    <definedName name="Lb_Shp_Origin_Cntry" localSheetId="12">'[47]Shipments - lb'!$C$6:$AB$6</definedName>
    <definedName name="Lb_Shpmt_Cntry" localSheetId="12">'[47]Shipments - lb'!$AD$140</definedName>
    <definedName name="Lb_Shpmt_Disct" localSheetId="12">'[47]Discounts - lb'!$A$200</definedName>
    <definedName name="Lb_Shpmts_AWPS_Reset" localSheetId="12">'[47]Shipments - lb'!$A$500</definedName>
    <definedName name="Lb_Shpmts_AWPS_Reset1" localSheetId="12">'[47]Shipments - lb'!$A$501</definedName>
    <definedName name="lieyin" localSheetId="12" hidden="1">[60]Competitors!$E$5:$E$10</definedName>
    <definedName name="LocalAccts" localSheetId="12">[47]TempVariables!$F$2</definedName>
    <definedName name="Locations" localSheetId="12">[47]Request!$C$124</definedName>
    <definedName name="Major_Origin_Cities" localSheetId="12">[47]Request!$E$124</definedName>
    <definedName name="MATRIX" localSheetId="12">[43]Competitors!$CG$2:$CH$12</definedName>
    <definedName name="MBG" localSheetId="12">[47]Request!$G$42</definedName>
    <definedName name="MBG_NotReq" localSheetId="12">[47]Request!$P$44</definedName>
    <definedName name="MBG_Option" localSheetId="12">[47]Request!$M$44</definedName>
    <definedName name="MBG_Req" localSheetId="12">[47]Request!$Q$44</definedName>
    <definedName name="MINTABLE" localSheetId="12">[58]SURCHARGES!$H$9:$U$15</definedName>
    <definedName name="mnth" localSheetId="12">[25]Setup!$D$5</definedName>
    <definedName name="ModelDate" localSheetId="12">[47]Request!$K$1</definedName>
    <definedName name="Names" localSheetId="12">[61]Names!$A$2:$B$1368</definedName>
    <definedName name="NatlAccts" localSheetId="12">[47]TempVariables!$A$2</definedName>
    <definedName name="NDAAll" localSheetId="12">'[58]Customer Info'!$V$9</definedName>
    <definedName name="NEW_CARD_VS_OLD" localSheetId="12">'[43]New card vs old'!$A$1:$Y$63</definedName>
    <definedName name="NewcardvsOld" localSheetId="12">'[43]New card vs old'!$A$1:$Y$63</definedName>
    <definedName name="OBContractRates" localSheetId="12">[7]Competitors!$A$4:$Q$400</definedName>
    <definedName name="OBSpecial" localSheetId="12">'[47]Approved Discts-lb'!$A$4:$A$9</definedName>
    <definedName name="Old_Payor_No" localSheetId="12">[47]Request!$E$56</definedName>
    <definedName name="Old_Shipper_No" localSheetId="12">[47]Request!$E$54</definedName>
    <definedName name="Op_Months" localSheetId="12">'[47]Shipments - current'!$B$1</definedName>
    <definedName name="Op_Scenario" localSheetId="12">[47]Request!$P$74</definedName>
    <definedName name="OpQ" localSheetId="12">[47]Request!$L$74</definedName>
    <definedName name="OptionType" localSheetId="12">[50]control!$F$27:$F$29</definedName>
    <definedName name="Orig_Region_1" localSheetId="12">[47]Request!$A$125</definedName>
    <definedName name="Orig_Region_10" localSheetId="12">[47]Request!$A$134</definedName>
    <definedName name="Orig_Region_11" localSheetId="12">[47]Request!$A$135</definedName>
    <definedName name="Orig_Region_12" localSheetId="12">[47]Request!$A$136</definedName>
    <definedName name="Orig_Region_13" localSheetId="12">[47]Request!$A$137</definedName>
    <definedName name="Orig_Region_14" localSheetId="12">[47]Request!$A$138</definedName>
    <definedName name="Orig_Region_15" localSheetId="12">[47]Request!$A$139</definedName>
    <definedName name="Orig_Region_16" localSheetId="12">[47]Request!$A$140</definedName>
    <definedName name="Orig_Region_17" localSheetId="12">[47]Request!$A$141</definedName>
    <definedName name="Orig_Region_18" localSheetId="12">[47]Request!$A$142</definedName>
    <definedName name="Orig_Region_19" localSheetId="12">[47]Request!$A$143</definedName>
    <definedName name="Orig_Region_2" localSheetId="12">[47]Request!$A$126</definedName>
    <definedName name="Orig_Region_20" localSheetId="12">[47]Request!$A$144</definedName>
    <definedName name="Orig_Region_21" localSheetId="12">[47]Request!$A$145</definedName>
    <definedName name="Orig_Region_22" localSheetId="12">[47]Request!$A$146</definedName>
    <definedName name="Orig_Region_23" localSheetId="12">[47]Request!$A$147</definedName>
    <definedName name="Orig_Region_24" localSheetId="12">[47]Request!$A$148</definedName>
    <definedName name="Orig_Region_25" localSheetId="12">[47]Request!$A$149</definedName>
    <definedName name="Orig_Region_26" localSheetId="12">[47]Request!$A$150</definedName>
    <definedName name="Orig_Region_3" localSheetId="12">[47]Request!$A$127</definedName>
    <definedName name="Orig_Region_4" localSheetId="12">[47]Request!$A$128</definedName>
    <definedName name="Orig_Region_5" localSheetId="12">[47]Request!$A$129</definedName>
    <definedName name="Orig_Region_6" localSheetId="12">[47]Request!$A$130</definedName>
    <definedName name="Orig_Region_7" localSheetId="12">[47]Request!$A$131</definedName>
    <definedName name="Orig_Region_8" localSheetId="12">[47]Request!$A$132</definedName>
    <definedName name="Orig_Region_9" localSheetId="12">[47]Request!$A$133</definedName>
    <definedName name="Orig1" localSheetId="12">[47]Request!$L$125</definedName>
    <definedName name="Orig10" localSheetId="12">[47]Request!$L$134</definedName>
    <definedName name="Orig11" localSheetId="12">[47]Request!$L$135</definedName>
    <definedName name="Orig12" localSheetId="12">[47]Request!$L$136</definedName>
    <definedName name="Orig13" localSheetId="12">[47]Request!$L$137</definedName>
    <definedName name="Orig14" localSheetId="12">[47]Request!$L$138</definedName>
    <definedName name="Orig15" localSheetId="12">[47]Request!$L$139</definedName>
    <definedName name="Orig16" localSheetId="12">[47]Request!$L$140</definedName>
    <definedName name="Orig17" localSheetId="12">[47]Request!$L$141</definedName>
    <definedName name="Orig18" localSheetId="12">[47]Request!$L$142</definedName>
    <definedName name="Orig19" localSheetId="12">[47]Request!$L$143</definedName>
    <definedName name="Orig2" localSheetId="12">[47]Request!$L$126</definedName>
    <definedName name="Orig20" localSheetId="12">[47]Request!$L$144</definedName>
    <definedName name="Orig21" localSheetId="12">[47]Request!$L$145</definedName>
    <definedName name="Orig22" localSheetId="12">[47]Request!$L$146</definedName>
    <definedName name="Orig23" localSheetId="12">[47]Request!$L$147</definedName>
    <definedName name="Orig24" localSheetId="12">[47]Request!$L$148</definedName>
    <definedName name="Orig25" localSheetId="12">[47]Request!$L$149</definedName>
    <definedName name="Orig26" localSheetId="12">[47]Request!$L$150</definedName>
    <definedName name="Orig3" localSheetId="12">[47]Request!$L$127</definedName>
    <definedName name="Orig4" localSheetId="12">[47]Request!$L$128</definedName>
    <definedName name="Orig5" localSheetId="12">[47]Request!$L$129</definedName>
    <definedName name="Orig6" localSheetId="12">[47]Request!$L$130</definedName>
    <definedName name="Orig7" localSheetId="12">[47]Request!$L$131</definedName>
    <definedName name="Orig8" localSheetId="12">[47]Request!$L$132</definedName>
    <definedName name="Orig9" localSheetId="12">[47]Request!$L$133</definedName>
    <definedName name="Origin" localSheetId="12">[47]Request!$B$124</definedName>
    <definedName name="Origin_Countries" localSheetId="12">[47]Request!$L$125:$L$150</definedName>
    <definedName name="Origin_Country_Code" localSheetId="12">[47]Countries!$G$4:$H$224</definedName>
    <definedName name="Origin_Country_Name_Code" localSheetId="12">[47]Countries!$B$4:$C$224</definedName>
    <definedName name="Origin_Scenario" localSheetId="12">[47]Request!$E$76</definedName>
    <definedName name="OTHER" localSheetId="12">[43]Competitors!$S$114:$AB$132</definedName>
    <definedName name="Password" localSheetId="12">[47]TempVariables!$O$3</definedName>
    <definedName name="Payor_Acct1" localSheetId="12">[47]Request!$I$23</definedName>
    <definedName name="Payor_Acct2" localSheetId="12">[47]Request!$I$25</definedName>
    <definedName name="Payor_Acct3" localSheetId="12">[47]Request!$I$27</definedName>
    <definedName name="Payor_Country" localSheetId="12">[47]Request!$M$19</definedName>
    <definedName name="Payor_Table" localSheetId="12">[47]Countries!$HI$4:$HR$101</definedName>
    <definedName name="PayorRgn" localSheetId="12">[47]Request!$P$15</definedName>
    <definedName name="pdt_type" localSheetId="12">[17]Ref!$C$5:$C$9</definedName>
    <definedName name="PERIOD" localSheetId="12">[62]Pov!$B$4</definedName>
    <definedName name="Pricing_Requested" localSheetId="12">[47]Request!$A$33</definedName>
    <definedName name="Product" localSheetId="12">[50]control!$N$27:$N$38</definedName>
    <definedName name="Provinces_Cities" localSheetId="12">[47]Request!$E$125:$E$150</definedName>
    <definedName name="Region_Rev" localSheetId="12">[47]Request!$E$112:$E$116</definedName>
    <definedName name="RZ_COMP" localSheetId="12">'[43]New card vs old'!$C$78</definedName>
    <definedName name="Sales_AE" localSheetId="12">[47]Request!$B$21</definedName>
    <definedName name="Sales_Manager" localSheetId="12">[47]Request!$B$19</definedName>
    <definedName name="SDAALL" localSheetId="12">'[58]Customer Info'!$V$15</definedName>
    <definedName name="Service_IE" localSheetId="12">[47]Request!$R$46</definedName>
    <definedName name="Service_IE_IEF" localSheetId="12">[47]Request!$R$47</definedName>
    <definedName name="Service_IEF" localSheetId="12">[47]Request!$S$46</definedName>
    <definedName name="Service_IP" localSheetId="12">[47]Request!$P$46</definedName>
    <definedName name="Service_IP_IPF" localSheetId="12">[47]Request!$P$47</definedName>
    <definedName name="Service_IPF" localSheetId="12">[47]Request!$Q$46</definedName>
    <definedName name="Service_Type" localSheetId="12">[47]Request!$L$48</definedName>
    <definedName name="Services_Requested" localSheetId="12">[47]Request!$A$42</definedName>
    <definedName name="Ship_Locations" localSheetId="12">[47]Request!$M$125:$M$150</definedName>
    <definedName name="Ship_Tender" localSheetId="12">[47]Request!$E$68</definedName>
    <definedName name="Show9DigitAccts" localSheetId="12">[47]TempVariables!$J$3</definedName>
    <definedName name="SlsChan" localSheetId="12">[50]control!$B$27:$B$28</definedName>
    <definedName name="Spec_Op" localSheetId="12">[47]Request!$A$72</definedName>
    <definedName name="StartMonth" localSheetId="12">[47]TempVariables!$G$3</definedName>
    <definedName name="Strategy" localSheetId="12">[47]Request!$A$108</definedName>
    <definedName name="SurchargeType" localSheetId="12">[50]control!$I$27:$I$32</definedName>
    <definedName name="TEMPLATE" localSheetId="12">[62]Pov!$B$2</definedName>
    <definedName name="TempVariables" localSheetId="12">[47]TempVariables!$A$1</definedName>
    <definedName name="tert" localSheetId="12">[7]Competitors!$A$25</definedName>
    <definedName name="tete" localSheetId="12">[7]Competitors!$A$54</definedName>
    <definedName name="TNT" localSheetId="12">[43]Competitors!$S$70:$Y$88</definedName>
    <definedName name="TNTXIAMEN" localSheetId="12" hidden="1">[63]Competitors!$G$5:$G$10</definedName>
    <definedName name="Tot_Annual_Rev" localSheetId="12">[47]Request!$E$117</definedName>
    <definedName name="UPS" localSheetId="12">[43]Competitors!$S$48:$AB$66</definedName>
    <definedName name="USAcctsOnly" localSheetId="12">[47]TempVariables!$I$3</definedName>
    <definedName name="UserID" localSheetId="12">[47]TempVariables!$N$3</definedName>
    <definedName name="Value_2K" localSheetId="12">[47]Request!$E$88</definedName>
    <definedName name="values" localSheetId="12">[47]Request!$L$16:$O$150</definedName>
    <definedName name="vbbbb" localSheetId="12">[7]Competitors!$B$77</definedName>
    <definedName name="vdc" localSheetId="12">[7]Competitors!$B$73</definedName>
    <definedName name="wb_gpiwpx" localSheetId="12">'[47]Approved Discts-lb'!$AE$24:$AR$33</definedName>
    <definedName name="wka" localSheetId="12">[25]Setup!$D$6</definedName>
    <definedName name="wkb" localSheetId="12">[25]Setup!$D$7</definedName>
    <definedName name="wkc" localSheetId="12">[25]Setup!$D$9</definedName>
    <definedName name="wkd" localSheetId="12">[25]Setup!$D$10</definedName>
    <definedName name="WtMetric" localSheetId="12">[47]Request!$B$25</definedName>
    <definedName name="x" localSheetId="12">[47]Express!$D$4:$N$56</definedName>
    <definedName name="y" localSheetId="12">[47]Express!$R$4:$AB$56</definedName>
    <definedName name="YN" localSheetId="12">[50]control!$P$27:$P$28</definedName>
    <definedName name="Z_0E8C800F_28E6_47C5_A58C_494E4F1739C9_.wvu.PrintArea" localSheetId="12" hidden="1">[64]中速经济TNT!$A$1:$H$32</definedName>
    <definedName name="ZonedOut" localSheetId="12">[50]rates_input!$R$5:$Z$8</definedName>
    <definedName name="ZonedOut1" localSheetId="12">[50]rates_input!$I$6:$Z$8</definedName>
    <definedName name="ZonedOut2" localSheetId="12">[50]rates_input!$I$7:$Z$8</definedName>
    <definedName name="ZONELU" localSheetId="12">[58]SURCHARGES!$B$9:$D$59</definedName>
    <definedName name="擦擦擦擦擦擦" localSheetId="12">'[65]#REF!'!$A$16:$D$24</definedName>
    <definedName name="香港DHLD" localSheetId="12" hidden="1">[56]Competitors!$A$12:$A$22</definedName>
    <definedName name="点击进入" localSheetId="12">#REF!</definedName>
    <definedName name="\A" localSheetId="12">#REF!</definedName>
    <definedName name="\B" localSheetId="12">#REF!</definedName>
    <definedName name="\C" localSheetId="12">#REF!</definedName>
    <definedName name="\L" localSheetId="12">#REF!</definedName>
    <definedName name="\M" localSheetId="12">#REF!</definedName>
    <definedName name="\S" localSheetId="12">#REF!</definedName>
    <definedName name="___________Key1" localSheetId="12" hidden="1">[40]Zones!#REF!</definedName>
    <definedName name="___________Key2" localSheetId="12" hidden="1">[40]Zones!#REF!</definedName>
    <definedName name="______DAT5" localSheetId="12">#REF!</definedName>
    <definedName name="______EMS1" localSheetId="12">#REF!</definedName>
    <definedName name="______EMS2" localSheetId="12">#REF!</definedName>
    <definedName name="______KPI1" localSheetId="12">#REF!</definedName>
    <definedName name="______KPI2" localSheetId="12">#REF!</definedName>
    <definedName name="______UPD1" localSheetId="12">#REF!</definedName>
    <definedName name="______UPD2" localSheetId="12">#REF!</definedName>
    <definedName name="______WEF1" localSheetId="12">#REF!</definedName>
    <definedName name="______WEF2" localSheetId="12">#REF!</definedName>
    <definedName name="______XP1" localSheetId="12">#REF!</definedName>
    <definedName name="______XP2" localSheetId="12">#REF!</definedName>
    <definedName name="_____DAT5" localSheetId="12">#REF!</definedName>
    <definedName name="_____EMS1" localSheetId="12">#REF!</definedName>
    <definedName name="_____EMS2" localSheetId="12">#REF!</definedName>
    <definedName name="_____KPI1" localSheetId="12">#REF!</definedName>
    <definedName name="_____KPI2" localSheetId="12">#REF!</definedName>
    <definedName name="_____WEF1" localSheetId="12">#REF!</definedName>
    <definedName name="_____WEF2" localSheetId="12">#REF!</definedName>
    <definedName name="_____XP1" localSheetId="12">#REF!</definedName>
    <definedName name="_____XP2" localSheetId="12">#REF!</definedName>
    <definedName name="____DAT5" localSheetId="12">#REF!</definedName>
    <definedName name="____EMS1" localSheetId="12">#REF!</definedName>
    <definedName name="____EMS2" localSheetId="12">#REF!</definedName>
    <definedName name="____KPI1" localSheetId="12">#REF!</definedName>
    <definedName name="____KPI2" localSheetId="12">#REF!</definedName>
    <definedName name="____WEF1" localSheetId="12">#REF!</definedName>
    <definedName name="____WEF2" localSheetId="12">#REF!</definedName>
    <definedName name="____XP1" localSheetId="12">#REF!</definedName>
    <definedName name="____XP2" localSheetId="12">#REF!</definedName>
    <definedName name="___DAT5" localSheetId="12">#REF!</definedName>
    <definedName name="___EMS1" localSheetId="12">#REF!</definedName>
    <definedName name="___EMS2" localSheetId="12">#REF!</definedName>
    <definedName name="___KPI1" localSheetId="12">#REF!</definedName>
    <definedName name="___KPI2" localSheetId="12">#REF!</definedName>
    <definedName name="___WEF1" localSheetId="12">#REF!</definedName>
    <definedName name="___WEF2" localSheetId="12">#REF!</definedName>
    <definedName name="___XP1" localSheetId="12">#REF!</definedName>
    <definedName name="___XP2" localSheetId="12">#REF!</definedName>
    <definedName name="__DAT1" localSheetId="12">#REF!</definedName>
    <definedName name="__DAT2" localSheetId="12">#REF!</definedName>
    <definedName name="__DAT3" localSheetId="12">#REF!</definedName>
    <definedName name="__DAT4" localSheetId="12">#REF!</definedName>
    <definedName name="__DAT5" localSheetId="12">#REF!</definedName>
    <definedName name="__EMS1" localSheetId="12">#REF!</definedName>
    <definedName name="__EMS2" localSheetId="12">#REF!</definedName>
    <definedName name="__KPI1" localSheetId="12">#REF!</definedName>
    <definedName name="__KPI2" localSheetId="12">#REF!</definedName>
    <definedName name="__uc1" localSheetId="12">'[34]ME uninvoiced cons'!#REF!</definedName>
    <definedName name="__uc2" localSheetId="12">'[34]ME uninvoiced cons'!#REF!</definedName>
    <definedName name="__WEF1" localSheetId="12">#REF!</definedName>
    <definedName name="__WEF2" localSheetId="12">#REF!</definedName>
    <definedName name="__XP1" localSheetId="12">#REF!</definedName>
    <definedName name="__XP2" localSheetId="12">#REF!</definedName>
    <definedName name="aaa" localSheetId="12">#REF!</definedName>
    <definedName name="aaabbb" localSheetId="12">#REF!</definedName>
    <definedName name="AllDiscountArea" localSheetId="12">[66]Discounts!$D$15:$Q$16,[66]Discounts!$S$15:$T$16,[66]Discounts!$D$22:$M$22,[66]Discounts!$O$22:$P$22,[66]Discounts!$T$22:$T$22,[66]Discounts!$D$29:$D$30,[66]Discounts!$F$29:$Q$30,[66]Discounts!$T$29:$T$30,[66]Discounts!$D$36:$D$36,[66]Discounts!$F$36:$M$36,[66]Discounts!$O$36:$P$36,[66]Discounts!$T$36:$T$36</definedName>
    <definedName name="AR" localSheetId="12" hidden="1">#REF!</definedName>
    <definedName name="dfag" localSheetId="12" hidden="1">[67]Zones!#REF!</definedName>
    <definedName name="ExDocDisc" localSheetId="12">[66]Discounts!$D$15:$Q$15,[66]Discounts!$S$15:$T$15</definedName>
    <definedName name="ExNDocDisc" localSheetId="12">[66]Discounts!$D$16:$Q$16,[66]Discounts!$S$16:$T$16,[66]Discounts!$D$22:$M$22,[66]Discounts!$O$22:$P$22,[66]Discounts!$T$22:$T$22</definedName>
    <definedName name="ff" localSheetId="12">#REF!</definedName>
    <definedName name="fgsfg" localSheetId="12">#REF!</definedName>
    <definedName name="fhoaiyfe" localSheetId="12">#REF!</definedName>
    <definedName name="ImDocDisc" localSheetId="12">[66]Discounts!$D$29,[66]Discounts!$F$29:$Q$29,[66]Discounts!$T$29</definedName>
    <definedName name="ImNDocDisc" localSheetId="12">[66]Discounts!$D$30:$D$30,[66]Discounts!$F$30:$Q$30,[66]Discounts!$T$30:$T$30,[66]Discounts!$D$36:$D$36,[66]Discounts!$F$36:$M$36,[66]Discounts!$O$36:$P$36,[66]Discounts!$T$36:$T$36</definedName>
    <definedName name="QQ群" localSheetId="12">[37]Code!$A:$A,[37]Code!$C:$C</definedName>
    <definedName name="tori" localSheetId="12">#REF!</definedName>
    <definedName name="TPG" localSheetId="12">#REF!</definedName>
    <definedName name="usp" localSheetId="12">#REF!</definedName>
    <definedName name="★澳洲___新西兰航线" localSheetId="12">#REF!</definedName>
    <definedName name="★地东航线" localSheetId="12">#REF!</definedName>
    <definedName name="★地西航线" localSheetId="12">#REF!</definedName>
    <definedName name="★东南亚航线" localSheetId="12">#REF!</definedName>
    <definedName name="★非洲航线" localSheetId="12">#REF!</definedName>
    <definedName name="★加拿大航线" localSheetId="12">#REF!</definedName>
    <definedName name="★美国航线" localSheetId="12">#REF!</definedName>
    <definedName name="★日本_韩国航线" localSheetId="12">#REF!</definedName>
    <definedName name="★台湾航线" localSheetId="12">#REF!</definedName>
    <definedName name="★西欧_北欧_东欧航线" localSheetId="12">#REF!</definedName>
    <definedName name="★香港_中南美" localSheetId="12">#REF!</definedName>
    <definedName name="★中东_印巴航线★" localSheetId="12">#REF!</definedName>
    <definedName name="★珠三角" localSheetId="12">#REF!</definedName>
    <definedName name="联系人" localSheetId="12">#REF!</definedName>
    <definedName name="比利时含税普货空运专线" localSheetId="12">[68]欧洲渠道航线时效表!$I$14</definedName>
    <definedName name="价格目录" localSheetId="12">[39]美东卡派包税专线!$I$2</definedName>
    <definedName name="BFDG" localSheetId="12">#REF!</definedName>
    <definedName name="DFAD" localSheetId="12">#REF!</definedName>
    <definedName name="dhlsd" localSheetId="12">#REF!</definedName>
    <definedName name="GFSDFAG" localSheetId="12">#REF!</definedName>
    <definedName name="PRINT_B" localSheetId="12">#REF!</definedName>
    <definedName name="print——b" localSheetId="12">#REF!</definedName>
    <definedName name="RR" localSheetId="12">#REF!</definedName>
    <definedName name="备注_____1、以上价格供参考_其中以港币计价为标准_1HKD_1.07RMB" localSheetId="12">#REF!</definedName>
    <definedName name="__________AFF2" localSheetId="10">[41]Competitors!#REF!</definedName>
    <definedName name="__________Key1" localSheetId="10" hidden="1">[40]Zones!#REF!</definedName>
    <definedName name="__________Key2" localSheetId="10" hidden="1">[40]Zones!#REF!</definedName>
    <definedName name="_________AFF2" localSheetId="10">[41]Competitors!#REF!</definedName>
    <definedName name="_________Key1" localSheetId="10" hidden="1">[40]Zones!#REF!</definedName>
    <definedName name="_________Key2" localSheetId="10" hidden="1">[40]Zones!#REF!</definedName>
    <definedName name="______123Graph_ACHART_4" localSheetId="10" hidden="1">[42]Competitors!$E$12:$E$22</definedName>
    <definedName name="______123Graph_DCHART_4" localSheetId="10" hidden="1">[42]Competitors!$K$12:$K$22</definedName>
    <definedName name="______uc1" localSheetId="10">'[4]ME uninvoiced cons'!#REF!</definedName>
    <definedName name="______uc2" localSheetId="10">'[4]ME uninvoiced cons'!#REF!</definedName>
    <definedName name="_____uc1" localSheetId="10">'[4]ME uninvoiced cons'!#REF!</definedName>
    <definedName name="_____uc2" localSheetId="10">'[4]ME uninvoiced cons'!#REF!</definedName>
    <definedName name="____123Graph_ACHART_3" localSheetId="10" hidden="1">[43]Competitors!$E$5:$E$10</definedName>
    <definedName name="____123Graph_ACHART_4" localSheetId="10" hidden="1">[43]Competitors!$E$12:$E$22</definedName>
    <definedName name="____123Graph_BCHART_3" localSheetId="10" hidden="1">[43]Competitors!$G$5:$G$10</definedName>
    <definedName name="____123Graph_BCHART_4" localSheetId="10" hidden="1">[43]Competitors!$G$12:$G$22</definedName>
    <definedName name="____123Graph_CCHART_3" localSheetId="10" hidden="1">[43]Competitors!$I$5:$I$10</definedName>
    <definedName name="____123Graph_CCHART_4" localSheetId="10" hidden="1">[43]Competitors!$I$12:$I$22</definedName>
    <definedName name="____123Graph_DCHART_3" localSheetId="10" hidden="1">[43]Competitors!$K$5:$K$10</definedName>
    <definedName name="____123Graph_DCHART_4" localSheetId="10" hidden="1">[43]Competitors!$K$12:$K$22</definedName>
    <definedName name="____123Graph_ECHART_3" localSheetId="10" hidden="1">[43]Competitors!$M$5:$M$10</definedName>
    <definedName name="____123Graph_ECHART_4" localSheetId="10" hidden="1">[43]Competitors!$M$12:$M$22</definedName>
    <definedName name="____123Graph_FCHART_3" localSheetId="10" hidden="1">[43]Competitors!$B$5:$B$10</definedName>
    <definedName name="____123Graph_FCHART_4" localSheetId="10" hidden="1">[43]Competitors!$B$12:$B$22</definedName>
    <definedName name="____123Graph_XCHART_4" localSheetId="10" hidden="1">[43]Competitors!$A$12:$A$22</definedName>
    <definedName name="____fa15" localSheetId="10">'[43]New card vs old'!$A$1:$Y$63</definedName>
    <definedName name="____uc1" localSheetId="10">'[4]ME uninvoiced cons'!#REF!</definedName>
    <definedName name="____uc2" localSheetId="10">'[4]ME uninvoiced cons'!#REF!</definedName>
    <definedName name="___1__123Graph_ACHART_3" localSheetId="10" hidden="1">[6]Competitors!$E$5:$E$10</definedName>
    <definedName name="___10__123Graph_ECHART_4" localSheetId="10" hidden="1">[6]Competitors!$M$12:$M$22</definedName>
    <definedName name="___11__123Graph_FCHART_3" localSheetId="10" hidden="1">[6]Competitors!$B$5:$B$10</definedName>
    <definedName name="___12__123Graph_FCHART_4" localSheetId="10" hidden="1">[6]Competitors!$B$12:$B$22</definedName>
    <definedName name="___123Graph_ACHART_3" localSheetId="10" hidden="1">[7]Competitors!$E$5:$E$10</definedName>
    <definedName name="___123Graph_ACHART_4" localSheetId="10" hidden="1">[7]Competitors!$E$12:$E$22</definedName>
    <definedName name="___123Graph_BCHART_3" localSheetId="10" hidden="1">[7]Competitors!$G$5:$G$10</definedName>
    <definedName name="___123Graph_BCHART_4" localSheetId="10" hidden="1">[7]Competitors!$G$12:$G$22</definedName>
    <definedName name="___123Graph_CCHART_3" localSheetId="10" hidden="1">[7]Competitors!$I$5:$I$10</definedName>
    <definedName name="___123Graph_CCHART_4" localSheetId="10" hidden="1">[7]Competitors!$I$12:$I$22</definedName>
    <definedName name="___123Graph_DCHART_3" localSheetId="10" hidden="1">[7]Competitors!$K$5:$K$10</definedName>
    <definedName name="___123Graph_DCHART_4" localSheetId="10" hidden="1">[7]Competitors!$K$12:$K$22</definedName>
    <definedName name="___123Graph_ECHART_3" localSheetId="10" hidden="1">[7]Competitors!$M$5:$M$10</definedName>
    <definedName name="___123Graph_ECHART_4" localSheetId="10" hidden="1">[7]Competitors!$M$12:$M$22</definedName>
    <definedName name="___123Graph_FCHART_3" localSheetId="10" hidden="1">[7]Competitors!$B$5:$B$10</definedName>
    <definedName name="___123Graph_FCHART_4" localSheetId="10" hidden="1">[7]Competitors!$B$12:$B$22</definedName>
    <definedName name="___123Graph_XCHART_4" localSheetId="10" hidden="1">[7]Competitors!$A$12:$A$22</definedName>
    <definedName name="___13__123Graph_XCHART_4" localSheetId="10" hidden="1">[6]Competitors!$A$12:$A$22</definedName>
    <definedName name="___2__123Graph_ACHART_4" localSheetId="10" hidden="1">[6]Competitors!$E$12:$E$22</definedName>
    <definedName name="___3__123Graph_BCHART_3" localSheetId="10" hidden="1">[6]Competitors!$G$5:$G$10</definedName>
    <definedName name="___4__123Graph_BCHART_4" localSheetId="10" hidden="1">[6]Competitors!$G$12:$G$22</definedName>
    <definedName name="___5__123Graph_CCHART_3" localSheetId="10" hidden="1">[6]Competitors!$I$5:$I$10</definedName>
    <definedName name="___6__123Graph_CCHART_4" localSheetId="10" hidden="1">[6]Competitors!$I$12:$I$22</definedName>
    <definedName name="___7__123Graph_DCHART_3" localSheetId="10" hidden="1">[6]Competitors!$K$5:$K$10</definedName>
    <definedName name="___8__123Graph_DCHART_4" localSheetId="10" hidden="1">[6]Competitors!$K$12:$K$22</definedName>
    <definedName name="___9__123Graph_ECHART_3" localSheetId="10" hidden="1">[6]Competitors!$M$5:$M$10</definedName>
    <definedName name="___fa15" localSheetId="10">'[43]New card vs old'!$A$1:$Y$63</definedName>
    <definedName name="___uc1" localSheetId="10">'[4]ME uninvoiced cons'!#REF!</definedName>
    <definedName name="___uc2" localSheetId="10">'[4]ME uninvoiced cons'!#REF!</definedName>
    <definedName name="__1__123Graph_ACHART_3" localSheetId="10" hidden="1">[44]Competitors!$E$5:$E$10</definedName>
    <definedName name="__10__123Graph_CCHART_3" localSheetId="10" hidden="1">[44]Competitors!$I$5:$I$10</definedName>
    <definedName name="__10__123Graph_ECHART_4" localSheetId="10" hidden="1">[44]Competitors!$M$12:$M$22</definedName>
    <definedName name="__11__123Graph_FCHART_3" localSheetId="10" hidden="1">[44]Competitors!$B$5:$B$10</definedName>
    <definedName name="__12__123Graph_CCHART_4" localSheetId="10" hidden="1">[44]Competitors!$I$12:$I$22</definedName>
    <definedName name="__12__123Graph_FCHART_4" localSheetId="10" hidden="1">[44]Competitors!$B$12:$B$22</definedName>
    <definedName name="__13__123Graph_XCHART_4" localSheetId="10" hidden="1">[44]Competitors!$A$12:$A$22</definedName>
    <definedName name="__14__123Graph_DCHART_3" localSheetId="10" hidden="1">[44]Competitors!$K$5:$K$10</definedName>
    <definedName name="__16__123Graph_DCHART_4" localSheetId="10" hidden="1">[44]Competitors!$K$12:$K$22</definedName>
    <definedName name="__18__123Graph_ECHART_3" localSheetId="10" hidden="1">[44]Competitors!$M$5:$M$10</definedName>
    <definedName name="__2__123Graph_ACHART_3" localSheetId="10" hidden="1">[44]Competitors!$E$5:$E$10</definedName>
    <definedName name="__2__123Graph_ACHART_4" localSheetId="10" hidden="1">[44]Competitors!$E$12:$E$22</definedName>
    <definedName name="__20__123Graph_ECHART_4" localSheetId="10" hidden="1">[44]Competitors!$M$12:$M$22</definedName>
    <definedName name="__22__123Graph_FCHART_3" localSheetId="10" hidden="1">[44]Competitors!$B$5:$B$10</definedName>
    <definedName name="__24__123Graph_FCHART_4" localSheetId="10" hidden="1">[44]Competitors!$B$12:$B$22</definedName>
    <definedName name="__26__123Graph_XCHART_4" localSheetId="10" hidden="1">[44]Competitors!$A$12:$A$22</definedName>
    <definedName name="__3__123Graph_BCHART_3" localSheetId="10" hidden="1">[44]Competitors!$G$5:$G$10</definedName>
    <definedName name="__4__123Graph_ACHART_4" localSheetId="10" hidden="1">[44]Competitors!$E$12:$E$22</definedName>
    <definedName name="__4__123Graph_BCHART_4" localSheetId="10" hidden="1">[44]Competitors!$G$12:$G$22</definedName>
    <definedName name="__5__123Graph_CCHART_3" localSheetId="10" hidden="1">[44]Competitors!$I$5:$I$10</definedName>
    <definedName name="__6__123Graph_BCHART_3" localSheetId="10" hidden="1">[44]Competitors!$G$5:$G$10</definedName>
    <definedName name="__6__123Graph_CCHART_4" localSheetId="10" hidden="1">[44]Competitors!$I$12:$I$22</definedName>
    <definedName name="__7__123Graph_DCHART_3" localSheetId="10" hidden="1">[44]Competitors!$K$5:$K$10</definedName>
    <definedName name="__8__123Graph_BCHART_4" localSheetId="10" hidden="1">[44]Competitors!$G$12:$G$22</definedName>
    <definedName name="__8__123Graph_DCHART_4" localSheetId="10" hidden="1">[44]Competitors!$K$12:$K$22</definedName>
    <definedName name="__9__123Graph_ECHART_3" localSheetId="10" hidden="1">[44]Competitors!$M$5:$M$10</definedName>
    <definedName name="__fa15" localSheetId="10">'[43]New card vs old'!$A$1:$Y$63</definedName>
    <definedName name="_10__123Graph_CCHART_3" localSheetId="10" hidden="1">[45]Competitors!$I$5:$I$10</definedName>
    <definedName name="_12__123Graph_BCHART_3" localSheetId="10" hidden="1">[43]Competitors!$G$5:$G$10</definedName>
    <definedName name="_12__123Graph_CCHART_4" localSheetId="10" hidden="1">[45]Competitors!$I$12:$I$22</definedName>
    <definedName name="_14__123Graph_DCHART_3" localSheetId="10" hidden="1">[45]Competitors!$K$5:$K$10</definedName>
    <definedName name="_14fa15_" localSheetId="10">'[10]New card vs old'!$A$1:$Y$63</definedName>
    <definedName name="_16__123Graph_BCHART_4" localSheetId="10" hidden="1">[43]Competitors!$G$12:$G$22</definedName>
    <definedName name="_16__123Graph_DCHART_4" localSheetId="10" hidden="1">[45]Competitors!$K$12:$K$22</definedName>
    <definedName name="_18__123Graph_ECHART_3" localSheetId="10" hidden="1">[45]Competitors!$M$5:$M$10</definedName>
    <definedName name="_2__123Graph_ACHART_3" localSheetId="10" hidden="1">[45]Competitors!$E$5:$E$10</definedName>
    <definedName name="_20__123Graph_CCHART_3" localSheetId="10" hidden="1">[43]Competitors!$I$5:$I$10</definedName>
    <definedName name="_20__123Graph_ECHART_4" localSheetId="10" hidden="1">[45]Competitors!$M$12:$M$22</definedName>
    <definedName name="_22__123Graph_FCHART_3" localSheetId="10" hidden="1">[45]Competitors!$B$5:$B$10</definedName>
    <definedName name="_24__123Graph_CCHART_4" localSheetId="10" hidden="1">[43]Competitors!$I$12:$I$22</definedName>
    <definedName name="_24__123Graph_FCHART_4" localSheetId="10" hidden="1">[45]Competitors!$B$12:$B$22</definedName>
    <definedName name="_26__123Graph_XCHART_4" localSheetId="10" hidden="1">[45]Competitors!$A$12:$A$22</definedName>
    <definedName name="_27fa15_" localSheetId="10">'[46]New card vs old'!$A$1:$Y$63</definedName>
    <definedName name="_28__123Graph_DCHART_3" localSheetId="10" hidden="1">[43]Competitors!$K$5:$K$10</definedName>
    <definedName name="_32__123Graph_DCHART_4" localSheetId="10" hidden="1">[43]Competitors!$K$12:$K$22</definedName>
    <definedName name="_36__123Graph_ECHART_3" localSheetId="10" hidden="1">[43]Competitors!$M$5:$M$10</definedName>
    <definedName name="_4__123Graph_ACHART_3" localSheetId="10" hidden="1">[43]Competitors!$E$5:$E$10</definedName>
    <definedName name="_4__123Graph_ACHART_4" localSheetId="10" hidden="1">[45]Competitors!$E$12:$E$22</definedName>
    <definedName name="_40__123Graph_ECHART_4" localSheetId="10" hidden="1">[43]Competitors!$M$12:$M$22</definedName>
    <definedName name="_44__123Graph_FCHART_3" localSheetId="10" hidden="1">[43]Competitors!$B$5:$B$10</definedName>
    <definedName name="_48__123Graph_FCHART_4" localSheetId="10" hidden="1">[43]Competitors!$B$12:$B$22</definedName>
    <definedName name="_52__123Graph_XCHART_4" localSheetId="10" hidden="1">[43]Competitors!$A$12:$A$22</definedName>
    <definedName name="_6__123Graph_BCHART_3" localSheetId="10" hidden="1">[45]Competitors!$G$5:$G$10</definedName>
    <definedName name="_8__123Graph_ACHART_4" localSheetId="10" hidden="1">[43]Competitors!$E$12:$E$22</definedName>
    <definedName name="_8__123Graph_BCHART_4" localSheetId="10" hidden="1">[45]Competitors!$G$12:$G$22</definedName>
    <definedName name="_fa15" localSheetId="10">'[10]New card vs old'!$A$1:$Y$63</definedName>
    <definedName name="_Loc1" localSheetId="10">[48]Request!$M$125</definedName>
    <definedName name="_Loc10" localSheetId="10">[47]Request!$M$134</definedName>
    <definedName name="_Loc11" localSheetId="10">[47]Request!$M$135</definedName>
    <definedName name="_Loc12" localSheetId="10">[47]Request!$M$136</definedName>
    <definedName name="_Loc13" localSheetId="10">[47]Request!$M$137</definedName>
    <definedName name="_Loc14" localSheetId="10">[47]Request!$M$138</definedName>
    <definedName name="_Loc15" localSheetId="10">[47]Request!$M$139</definedName>
    <definedName name="_Loc16" localSheetId="10">[47]Request!$M$140</definedName>
    <definedName name="_Loc17" localSheetId="10">[47]Request!$M$141</definedName>
    <definedName name="_Loc18" localSheetId="10">[47]Request!$M$142</definedName>
    <definedName name="_Loc19" localSheetId="10">[47]Request!$M$143</definedName>
    <definedName name="_Loc2" localSheetId="10">[47]Request!$M$126</definedName>
    <definedName name="_Loc20" localSheetId="10">[47]Request!$M$144</definedName>
    <definedName name="_Loc21" localSheetId="10">[47]Request!$M$145</definedName>
    <definedName name="_Loc22" localSheetId="10">[47]Request!$M$146</definedName>
    <definedName name="_Loc23" localSheetId="10">[47]Request!$M$147</definedName>
    <definedName name="_Loc24" localSheetId="10">[47]Request!$M$148</definedName>
    <definedName name="_Loc25" localSheetId="10">[47]Request!$M$149</definedName>
    <definedName name="_Loc26" localSheetId="10">[47]Request!$M$150</definedName>
    <definedName name="_Loc3" localSheetId="10">[47]Request!$M$127</definedName>
    <definedName name="_Loc4" localSheetId="10">[47]Request!$M$128</definedName>
    <definedName name="_Loc5" localSheetId="10">[47]Request!$M$129</definedName>
    <definedName name="_Loc6" localSheetId="10">[47]Request!$M$130</definedName>
    <definedName name="_Loc7" localSheetId="10">[47]Request!$M$131</definedName>
    <definedName name="_Loc8" localSheetId="10">[47]Request!$M$132</definedName>
    <definedName name="_Loc9" localSheetId="10">[47]Request!$M$133</definedName>
    <definedName name="Account" localSheetId="10">[47]Request!$B$17</definedName>
    <definedName name="Acct_number" localSheetId="10">[49]Summary!$E$2</definedName>
    <definedName name="Agent" localSheetId="10">[47]Request!$A$60</definedName>
    <definedName name="Agent_Comm" localSheetId="10">[47]Request!$E$64</definedName>
    <definedName name="Agent_Delivery" localSheetId="10">[47]Request!$O$62</definedName>
    <definedName name="Agent_Involved" localSheetId="10">[47]Request!$P$62</definedName>
    <definedName name="Agent_Pickup" localSheetId="10">[47]Request!$N$62</definedName>
    <definedName name="Agent_Services" localSheetId="10">[47]Request!$E$66</definedName>
    <definedName name="AgentQ" localSheetId="10">[47]Request!$L$62</definedName>
    <definedName name="Alph_countries" localSheetId="10">[50]zones_input!$A$2:$A$214</definedName>
    <definedName name="anakg" localSheetId="10">'[47]Shipments - kg current'!$D$1</definedName>
    <definedName name="analb" localSheetId="10">'[47]Shipments - lb current'!$D$1</definedName>
    <definedName name="ApDsctLbADNR" localSheetId="10">'[47]Approved Discts-lb'!$F$7:$AE$7</definedName>
    <definedName name="ApDsctLbComm" localSheetId="10">'[47]Approved Discts-lb'!$F$159</definedName>
    <definedName name="ApDsctLbH1" localSheetId="10">'[47]Approved Discts-lb'!$F$3:$H$4</definedName>
    <definedName name="ApDsctLbH2" localSheetId="10">'[47]Approved Discts-lb'!$Z$3:$Z$4</definedName>
    <definedName name="ApDsctLbIEAppCurDisct" localSheetId="10">'[47]Approved Discts-lb'!$A$111:$AE$114</definedName>
    <definedName name="ApDsctLbIEAppMin" localSheetId="10">'[47]Approved Discts-lb'!$A$108:$AE$110</definedName>
    <definedName name="ApDsctLbIEReqCurDisct" localSheetId="10">'[47]Approved Discts-lb'!$A$85:$AE$88</definedName>
    <definedName name="ApDsctLbIEReqMin" localSheetId="10">'[47]Approved Discts-lb'!$B$82:$AE$84</definedName>
    <definedName name="ApDsctLbIERestore" localSheetId="10">'[47]Approved Discts-lb'!$F$364:$AE$387</definedName>
    <definedName name="ApDsctLbIPAppCurDisct" localSheetId="10">'[47]Approved Discts-lb'!$A$50:$AE$55</definedName>
    <definedName name="ApDsctLbIPAppMin" localSheetId="10">'[47]Approved Discts-lb'!$A$45:$AE$49</definedName>
    <definedName name="ApDsctLbIPReqCurDisct" localSheetId="10">'[47]Approved Discts-lb'!$A$18:$AE$23</definedName>
    <definedName name="ApDsctLbIPReqMin" localSheetId="10">'[47]Approved Discts-lb'!$A$13:$AE$17</definedName>
    <definedName name="ApDsctLbIPRestore" localSheetId="10">'[47]Approved Discts-lb'!$F$326:$AE$355</definedName>
    <definedName name="ApDsctLbLR" localSheetId="10">'[47]Approved Discts-lb'!$F$11:$AE$11</definedName>
    <definedName name="ApDsctLbLR1" localSheetId="10">'[47]Approved Discts-lb'!$F$81:$AE$81</definedName>
    <definedName name="ApDsctLbQ1" localSheetId="10">'[47]Approved Discts-lb'!$AG$134</definedName>
    <definedName name="ApDsctLbQ10" localSheetId="10">'[47]Approved Discts-lb'!$AG$154</definedName>
    <definedName name="ApDsctLbQ2" localSheetId="10">'[47]Approved Discts-lb'!$AG$136</definedName>
    <definedName name="ApDsctLbQ3" localSheetId="10">'[47]Approved Discts-lb'!$AG$138</definedName>
    <definedName name="ApDsctLbQ4" localSheetId="10">'[47]Approved Discts-lb'!$AG$141</definedName>
    <definedName name="ApDsctLbQ5" localSheetId="10">'[47]Approved Discts-lb'!$AG$143</definedName>
    <definedName name="ApDsctLbQ6" localSheetId="10">'[47]Approved Discts-lb'!$AG$145</definedName>
    <definedName name="ApDsctLbQ7" localSheetId="10">'[47]Approved Discts-lb'!$AG$147</definedName>
    <definedName name="ApDsctLbQ8" localSheetId="10">'[47]Approved Discts-lb'!$AG$149</definedName>
    <definedName name="ApDsctLbQ9" localSheetId="10">'[47]Approved Discts-lb'!$AG$151</definedName>
    <definedName name="ApDsctLbRMIE" localSheetId="10">'[47]Approved Discts-lb'!$F$109:$AE$132</definedName>
    <definedName name="ApDsctLbRMIP" localSheetId="10">'[47]Approved Discts-lb'!$F$46:$AE$75</definedName>
    <definedName name="ApDsctLbSIE" localSheetId="10">'[47]Approved Discts-lb'!$F$83:$AE$106</definedName>
    <definedName name="ApDsctLbSIP" localSheetId="10">'[47]Approved Discts-lb'!$F$14:$AE$43</definedName>
    <definedName name="Approval" localSheetId="10">[47]Request!$P$16</definedName>
    <definedName name="A价" localSheetId="10">'[47]Discounts - lb'!$N$42:$Y$96</definedName>
    <definedName name="b" localSheetId="10">[51]Competitors!$S$26:$Z$44</definedName>
    <definedName name="Bill_3P" localSheetId="10">[47]Request!$M$29</definedName>
    <definedName name="Bill_Consignee" localSheetId="10">[47]Request!$L$29</definedName>
    <definedName name="Billing_Option" localSheetId="10">[47]Request!$A$29</definedName>
    <definedName name="Biz_type" localSheetId="10">[17]Ref!$O$11:$O$12</definedName>
    <definedName name="Business_Type" localSheetId="10">[47]Request!$G$31</definedName>
    <definedName name="BWE" localSheetId="10">[47]TempVariables!$K$3</definedName>
    <definedName name="Chk_Origin_Cntry" localSheetId="10">[47]Request!$L$151</definedName>
    <definedName name="Chk_Provinces_Cities" localSheetId="10">[47]Request!$S$151</definedName>
    <definedName name="Chk_Ship_Loc" localSheetId="10">[47]Request!$R$151</definedName>
    <definedName name="Clearance_Reqd" localSheetId="10">[47]Request!$A$82</definedName>
    <definedName name="CNDHL" localSheetId="10" hidden="1">[52]Competitors!$G$5:$G$10</definedName>
    <definedName name="Commodity1" localSheetId="10">[47]Request!$I$48</definedName>
    <definedName name="Commodity2" localSheetId="10">[47]Request!$I$49</definedName>
    <definedName name="Competitor" localSheetId="10">[17]Ref!$O$5:$O$8</definedName>
    <definedName name="competitors1" localSheetId="10">[53]Competitors!$A$1:$M$81</definedName>
    <definedName name="competitors2" localSheetId="10">[43]Competitors!$Q$1:$AB$171</definedName>
    <definedName name="countries" localSheetId="10">[50]zones_input!$A$2:$C$202</definedName>
    <definedName name="country_selection" localSheetId="10">[50]control!$S$4:$S$5</definedName>
    <definedName name="CSource" localSheetId="10">[50]control!$D$27:$D$29</definedName>
    <definedName name="Cur_Disct" localSheetId="10">[47]Request!$P$19</definedName>
    <definedName name="Curr_and_Incr" localSheetId="10">[47]Request!$R$32</definedName>
    <definedName name="Curr_Incr" localSheetId="10">[47]Request!$M$32</definedName>
    <definedName name="Current" localSheetId="10">'[47]Shipments - current'!$E$4:$Z$65536</definedName>
    <definedName name="Current_Only" localSheetId="10">[47]Request!$P$32</definedName>
    <definedName name="CurrentDetail" localSheetId="10">'[47]Shipments - current'!$A$3</definedName>
    <definedName name="CurrentDetailEnd" localSheetId="10">'[47]Shipments - current'!$AH$3</definedName>
    <definedName name="Cust_Clear" localSheetId="10">[47]Request!$P$84</definedName>
    <definedName name="CustClearQ" localSheetId="10">[47]Request!$L$84</definedName>
    <definedName name="Customer" localSheetId="10">[54]Summary!$B$1</definedName>
    <definedName name="Customer_Code" localSheetId="10">[17]Ref!$Z$5:$Z$21422</definedName>
    <definedName name="data" localSheetId="10">[55]Zones!$A$9:$X$177</definedName>
    <definedName name="Date1" localSheetId="10">[47]Request!$P$17</definedName>
    <definedName name="Date2" localSheetId="10">[47]Request!$Q$17</definedName>
    <definedName name="Declared_Value" localSheetId="10">[47]Request!$E$89</definedName>
    <definedName name="Default" localSheetId="10">[17]Ref!$O$5:$O$7</definedName>
    <definedName name="Dest_Countries" localSheetId="10">[47]Request!$N$125:$N$150</definedName>
    <definedName name="Dest_Country_Copy" localSheetId="10">[47]Request!$R$19</definedName>
    <definedName name="Dest_Scenario" localSheetId="10">[47]Request!$E$78</definedName>
    <definedName name="Dest1" localSheetId="10">[47]Request!$N$125</definedName>
    <definedName name="Dest10" localSheetId="10">[47]Request!$N$134</definedName>
    <definedName name="Dest11" localSheetId="10">[47]Request!$N$135</definedName>
    <definedName name="Dest12" localSheetId="10">[47]Request!$N$136</definedName>
    <definedName name="Dest13" localSheetId="10">[47]Request!$N$137</definedName>
    <definedName name="Dest14" localSheetId="10">[47]Request!$N$138</definedName>
    <definedName name="Dest15" localSheetId="10">[47]Request!$N$139</definedName>
    <definedName name="Dest16" localSheetId="10">[47]Request!$N$140</definedName>
    <definedName name="Dest17" localSheetId="10">[47]Request!$N$141</definedName>
    <definedName name="Dest18" localSheetId="10">[47]Request!$N$142</definedName>
    <definedName name="Dest19" localSheetId="10">[47]Request!$N$143</definedName>
    <definedName name="Dest2" localSheetId="10">[47]Request!$N$126</definedName>
    <definedName name="Dest20" localSheetId="10">[47]Request!$N$144</definedName>
    <definedName name="Dest21" localSheetId="10">[47]Request!$N$145</definedName>
    <definedName name="Dest22" localSheetId="10">[47]Request!$N$146</definedName>
    <definedName name="Dest23" localSheetId="10">[47]Request!$N$147</definedName>
    <definedName name="Dest24" localSheetId="10">[47]Request!$N$148</definedName>
    <definedName name="Dest25" localSheetId="10">[47]Request!$N$149</definedName>
    <definedName name="Dest26" localSheetId="10">[47]Request!$N$150</definedName>
    <definedName name="Dest3" localSheetId="10">[47]Request!$N$127</definedName>
    <definedName name="Dest4" localSheetId="10">[47]Request!$N$128</definedName>
    <definedName name="Dest5" localSheetId="10">[47]Request!$N$129</definedName>
    <definedName name="Dest6" localSheetId="10">[47]Request!$N$130</definedName>
    <definedName name="Dest7" localSheetId="10">[47]Request!$N$131</definedName>
    <definedName name="Dest8" localSheetId="10">[47]Request!$N$132</definedName>
    <definedName name="Dest9" localSheetId="10">[47]Request!$N$133</definedName>
    <definedName name="Destinations" localSheetId="10">[43]Competitors!$R$136:$X$175</definedName>
    <definedName name="DFF" localSheetId="10" hidden="1">[44]Competitors!$A$12:$A$22</definedName>
    <definedName name="dhd" localSheetId="10">[53]Competitors!$Q$1:$AA$176</definedName>
    <definedName name="dhl_disc" localSheetId="10">[17]Ref!$I$5:$I$397</definedName>
    <definedName name="DHLD" localSheetId="10" hidden="1">[56]Competitors!$K$12:$K$22</definedName>
    <definedName name="DHLNEW" localSheetId="10">[43]Competitors!$S$4:$Z$22</definedName>
    <definedName name="DHLOLD" localSheetId="10">[43]Competitors!$S$26:$Z$44</definedName>
    <definedName name="Division" localSheetId="10">[50]control!$O$27:$O$28</definedName>
    <definedName name="DOT" localSheetId="10">[50]control!$L$27:$L$29</definedName>
    <definedName name="DOX_Prdt" localSheetId="10">[17]Ref!$C$8:$C$10</definedName>
    <definedName name="dvcasg" localSheetId="10">[57]Competitors!$S$26:$Z$44</definedName>
    <definedName name="efe" localSheetId="10">[7]Competitors!$B$71</definedName>
    <definedName name="EndMonth" localSheetId="10">[47]TempVariables!$H$3</definedName>
    <definedName name="etit" localSheetId="10">[7]Competitors!$B$79</definedName>
    <definedName name="fdf" localSheetId="10">[7]Competitors!$S$92:$AA$110</definedName>
    <definedName name="FDX" localSheetId="10">[47]Request!$A$50</definedName>
    <definedName name="FDX_Shpmts" localSheetId="10">[47]Request!$P$52</definedName>
    <definedName name="FEDEX" localSheetId="10">[43]Competitors!$S$92:$AA$110</definedName>
    <definedName name="fet" localSheetId="10">[7]Competitors!$B$83</definedName>
    <definedName name="FXShpQ" localSheetId="10">[47]Request!$L$52</definedName>
    <definedName name="GOTO_CPDG" localSheetId="10">[43]Competitors!$A$25</definedName>
    <definedName name="GOTO_CPwg" localSheetId="10">[43]Competitors!$A$54</definedName>
    <definedName name="GOTO_DESTINATIO" localSheetId="10">[43]Competitors!$B$83</definedName>
    <definedName name="GOTO_DHLNEW" localSheetId="10">[43]Competitors!$B$71</definedName>
    <definedName name="GOTO_DHLOLD" localSheetId="10">[43]Competitors!$B$73</definedName>
    <definedName name="GOTO_FEDEX" localSheetId="10">[43]Competitors!$B$79</definedName>
    <definedName name="GOTO_OTHER" localSheetId="10">[43]Competitors!$B$81</definedName>
    <definedName name="GOTO_TNT" localSheetId="10">[43]Competitors!$B$77</definedName>
    <definedName name="GOTO_UPS" localSheetId="10">[43]Competitors!$B$75</definedName>
    <definedName name="GroundWB" localSheetId="10">'[58]Customer Info'!$Y$20:$AB$26</definedName>
    <definedName name="GrpExcl_ll" localSheetId="10">[47]TempVariables!$D$2</definedName>
    <definedName name="GrpExcl_ul" localSheetId="10">[47]TempVariables!$E$2</definedName>
    <definedName name="GrpIncl_ll" localSheetId="10">[47]TempVariables!$B$2</definedName>
    <definedName name="GrpIncl_ul" localSheetId="10">[47]TempVariables!$C$2</definedName>
    <definedName name="headerA" localSheetId="10">[25]Setup!$I$5</definedName>
    <definedName name="Hide_Zones" localSheetId="10">[59]Zones!$C$1</definedName>
    <definedName name="HKGCO" localSheetId="10">[43]Competitors!$AF$114:$AM$132</definedName>
    <definedName name="home" localSheetId="10">[47]Request!$B$17</definedName>
    <definedName name="Import" localSheetId="10">[47]Request!$Q$33</definedName>
    <definedName name="Impt_Inbnd" localSheetId="10">[47]Request!$L$33</definedName>
    <definedName name="ImptCheck" localSheetId="10">[47]Request!$Q$19</definedName>
    <definedName name="Inbound" localSheetId="10">[47]Request!$P$33</definedName>
    <definedName name="Incremental_Only" localSheetId="10">[47]Request!$Q$32</definedName>
    <definedName name="Kg_APPS_Chk" localSheetId="10">'[47]Shipments - kg'!$A$1138</definedName>
    <definedName name="Kg_AWPS_Chk" localSheetId="10">'[47]Shipments - kg'!$A$1117</definedName>
    <definedName name="Kg_Cntry_Disct" localSheetId="10">'[47]Discounts - kg'!$AB$108</definedName>
    <definedName name="Kg_Dsc_Origin_Cntry" localSheetId="10">'[47]Discounts - kg'!$B$7:$AA$7</definedName>
    <definedName name="Kg_Incr_Shp_IE" localSheetId="10">'[47]Shipments - kg'!$A$162</definedName>
    <definedName name="Kg_Incr_Shp_IEF" localSheetId="10">'[47]Shipments - kg'!$A$163</definedName>
    <definedName name="Kg_Incr_Shp_IP" localSheetId="10">'[47]Shipments - kg'!$A$160</definedName>
    <definedName name="Kg_Incr_Shp_IPF" localSheetId="10">'[47]Shipments - kg'!$A$161</definedName>
    <definedName name="Kg_Rng_Cur_Disct_IE" localSheetId="10">'[47]Discounts - kg'!$B$72:$AA$74</definedName>
    <definedName name="Kg_Rng_Cur_Disct_IP" localSheetId="10">'[47]Discounts - kg'!$B$26:$AA$30</definedName>
    <definedName name="Kg_Rng_Disct_IE" localSheetId="10">'[47]Discounts - kg'!$B$78:$AA$84</definedName>
    <definedName name="Kg_Rng_Disct_IEF" localSheetId="10">'[47]Discounts - kg'!$B$94:$AA$98</definedName>
    <definedName name="Kg_Rng_Disct_IEHW" localSheetId="10">'[47]Discounts - kg'!$B$87:$AA$91</definedName>
    <definedName name="Kg_Rng_Disct_IP" localSheetId="10">'[47]Discounts - kg'!$B$34:$AA$42</definedName>
    <definedName name="Kg_Rng_Disct_IPF" localSheetId="10">'[47]Discounts - kg'!$B$52:$AA$56</definedName>
    <definedName name="Kg_Rng_Disct_IPHW" localSheetId="10">'[47]Discounts - kg'!$B$45:$AA$49</definedName>
    <definedName name="Kg_Rng_Disct_Min_IE" localSheetId="10">'[47]Discounts - kg'!$B$65:$AA$66</definedName>
    <definedName name="Kg_Rng_Disct_Min_IP" localSheetId="10">'[47]Discounts - kg'!$B$20:$AA$23</definedName>
    <definedName name="Kg_Rng_Shpmts_APPS_IE" localSheetId="10">'[47]Shipments - kg'!$C$119:$AB$129</definedName>
    <definedName name="Kg_Rng_Shpmts_APPS_IEF" localSheetId="10">'[47]Shipments - kg'!$C$131:$AB$135</definedName>
    <definedName name="Kg_Rng_Shpmts_APPS_IP" localSheetId="10">'[47]Shipments - kg'!$C$53:$AB$63</definedName>
    <definedName name="Kg_Rng_Shpmts_APPS_IPF" localSheetId="10">'[47]Shipments - kg'!$C$65:$AB$69</definedName>
    <definedName name="Kg_Rng_Shpmts_AWPS_IE" localSheetId="10">'[47]Shipments - kg'!$C$99:$AB$109</definedName>
    <definedName name="Kg_Rng_Shpmts_AWPS_IEF" localSheetId="10">'[47]Shipments - kg'!$C$111:$AB$115</definedName>
    <definedName name="Kg_Rng_Shpmts_AWPS_IP" localSheetId="10">'[47]Shipments - kg'!$C$34:$AB$44</definedName>
    <definedName name="Kg_Rng_Shpmts_AWPS_IPF" localSheetId="10">'[47]Shipments - kg'!$C$46:$AB$50</definedName>
    <definedName name="Kg_Rng_Shpmts_Incr_IE" localSheetId="10">'[47]Shipments - kg'!$C$75:$AB$86</definedName>
    <definedName name="Kg_Rng_Shpmts_Incr_IEF" localSheetId="10">'[47]Shipments - kg'!$C$88:$AB$92</definedName>
    <definedName name="Kg_Rng_Shpmts_Incr_IP" localSheetId="10">'[47]Shipments - kg'!$C$10:$AB$23</definedName>
    <definedName name="Kg_Rng_Shpmts_Incr_IPF" localSheetId="10">'[47]Shipments - kg'!$C$25:$AB$29</definedName>
    <definedName name="Kg_Shp_Origin_Cntry" localSheetId="10">'[47]Shipments - kg'!$C$6:$AB$6</definedName>
    <definedName name="Kg_Shpmt_Cntry" localSheetId="10">'[47]Shipments - kg'!$AD$140</definedName>
    <definedName name="Kg_Shpmt_Disct" localSheetId="10">'[47]Discounts - kg'!$A$200</definedName>
    <definedName name="Kg_Shpmts_AWPS_Reset" localSheetId="10">'[47]Shipments - kg'!$A$500</definedName>
    <definedName name="Kg_Shpmts_AWPS_Reset1" localSheetId="10">'[47]Shipments - kg'!$A$501</definedName>
    <definedName name="Kilograms" localSheetId="10">[47]Request!$P$25</definedName>
    <definedName name="kykyk" localSheetId="10">[7]Competitors!$B$81</definedName>
    <definedName name="Label" localSheetId="10">[27]L!$C$2:$D$9</definedName>
    <definedName name="Lb_Apprv_Dt" localSheetId="10">'[47]Approved Discts-lb'!$F$3</definedName>
    <definedName name="Lb_APPS_Chk" localSheetId="10">'[47]Shipments - lb'!$A$1138</definedName>
    <definedName name="Lb_AWPS_Chk" localSheetId="10">'[47]Shipments - lb'!$A$1117</definedName>
    <definedName name="Lb_Cntry_Disct" localSheetId="10">'[47]Discounts - lb'!$AB$108</definedName>
    <definedName name="lb_Disc_Edit_Check" localSheetId="10">'[47]Approved Discts-lb'!$AF$259</definedName>
    <definedName name="Lb_Dsc_Origin_Cntry" localSheetId="10">'[47]Discounts - lb'!$B$7:$AA$7</definedName>
    <definedName name="Lb_Incr_Shp_IE" localSheetId="10">'[47]Shipments - lb'!$A$162</definedName>
    <definedName name="Lb_Incr_Shp_IEF" localSheetId="10">'[47]Shipments - lb'!$A$163</definedName>
    <definedName name="Lb_Incr_Shp_IP" localSheetId="10">'[47]Shipments - lb'!$A$160</definedName>
    <definedName name="Lb_Incr_Shp_IPF" localSheetId="10">'[47]Shipments - lb'!$A$161</definedName>
    <definedName name="Lb_Rng_Cur_Disct_IE" localSheetId="10">'[47]Discounts - lb'!$B$72:$AA$74</definedName>
    <definedName name="Lb_Rng_Cur_Disct_IP" localSheetId="10">'[47]Discounts - lb'!$B$26:$AA$30</definedName>
    <definedName name="Lb_Rng_Disct_IE" localSheetId="10">'[47]Discounts - lb'!$B$78:$AA$84</definedName>
    <definedName name="Lb_Rng_Disct_IEF" localSheetId="10">'[47]Discounts - lb'!$B$94:$AA$98</definedName>
    <definedName name="Lb_Rng_Disct_IEHW" localSheetId="10">'[47]Discounts - lb'!$B$87:$AA$91</definedName>
    <definedName name="Lb_Rng_Disct_IP" localSheetId="10">'[47]Discounts - lb'!$B$34:$AA$42</definedName>
    <definedName name="Lb_Rng_Disct_IPF" localSheetId="10">'[47]Discounts - lb'!$B$52:$AA$56</definedName>
    <definedName name="Lb_Rng_Disct_IPHW" localSheetId="10">'[47]Discounts - lb'!$B$45:$AA$49</definedName>
    <definedName name="Lb_Rng_Disct_Min_IE" localSheetId="10">'[47]Discounts - lb'!$B$65:$AA$66</definedName>
    <definedName name="Lb_Rng_Disct_Min_IP" localSheetId="10">'[47]Discounts - lb'!$B$20:$AA$23</definedName>
    <definedName name="Lb_Rng_Shpmts_APPS_IE" localSheetId="10">'[47]Shipments - lb'!$C$119:$AB$129</definedName>
    <definedName name="Lb_Rng_Shpmts_APPS_IEF" localSheetId="10">'[47]Shipments - lb'!$C$131:$AB$135</definedName>
    <definedName name="Lb_Rng_Shpmts_APPS_IP" localSheetId="10">'[47]Shipments - lb'!$C$53:$AB$63</definedName>
    <definedName name="Lb_Rng_Shpmts_APPS_IPF" localSheetId="10">'[47]Shipments - lb'!$C$65:$AB$69</definedName>
    <definedName name="Lb_Rng_Shpmts_AWPS_IE" localSheetId="10">'[47]Shipments - lb'!$C$99:$AB$109</definedName>
    <definedName name="Lb_Rng_Shpmts_AWPS_IEF" localSheetId="10">'[47]Shipments - lb'!$C$111:$AB$115</definedName>
    <definedName name="Lb_Rng_Shpmts_AWPS_IP" localSheetId="10">'[47]Shipments - lb'!$C$34:$AB$44</definedName>
    <definedName name="Lb_Rng_Shpmts_AWPS_IPF" localSheetId="10">'[47]Shipments - lb'!$C$46:$AB$50</definedName>
    <definedName name="Lb_Rng_Shpmts_Incr_IE" localSheetId="10">'[47]Shipments - lb'!$C$75:$AB$86</definedName>
    <definedName name="Lb_Rng_Shpmts_Incr_IEF" localSheetId="10">'[47]Shipments - lb'!$C$88:$AB$92</definedName>
    <definedName name="Lb_Rng_Shpmts_Incr_IP" localSheetId="10">'[47]Shipments - lb'!$C$10:$AB$23</definedName>
    <definedName name="Lb_Rng_Shpmts_Incr_IPF" localSheetId="10">'[47]Shipments - lb'!$C$25:$AB$29</definedName>
    <definedName name="Lb_Shp_Origin_Cntry" localSheetId="10">'[47]Shipments - lb'!$C$6:$AB$6</definedName>
    <definedName name="Lb_Shpmt_Cntry" localSheetId="10">'[47]Shipments - lb'!$AD$140</definedName>
    <definedName name="Lb_Shpmt_Disct" localSheetId="10">'[47]Discounts - lb'!$A$200</definedName>
    <definedName name="Lb_Shpmts_AWPS_Reset" localSheetId="10">'[47]Shipments - lb'!$A$500</definedName>
    <definedName name="Lb_Shpmts_AWPS_Reset1" localSheetId="10">'[47]Shipments - lb'!$A$501</definedName>
    <definedName name="lieyin" localSheetId="10" hidden="1">[60]Competitors!$E$5:$E$10</definedName>
    <definedName name="LocalAccts" localSheetId="10">[47]TempVariables!$F$2</definedName>
    <definedName name="Locations" localSheetId="10">[47]Request!$C$124</definedName>
    <definedName name="Major_Origin_Cities" localSheetId="10">[47]Request!$E$124</definedName>
    <definedName name="MATRIX" localSheetId="10">[43]Competitors!$CG$2:$CH$12</definedName>
    <definedName name="MBG" localSheetId="10">[47]Request!$G$42</definedName>
    <definedName name="MBG_NotReq" localSheetId="10">[47]Request!$P$44</definedName>
    <definedName name="MBG_Option" localSheetId="10">[47]Request!$M$44</definedName>
    <definedName name="MBG_Req" localSheetId="10">[47]Request!$Q$44</definedName>
    <definedName name="MINTABLE" localSheetId="10">[58]SURCHARGES!$H$9:$U$15</definedName>
    <definedName name="mnth" localSheetId="10">[25]Setup!$D$5</definedName>
    <definedName name="ModelDate" localSheetId="10">[47]Request!$K$1</definedName>
    <definedName name="Names" localSheetId="10">[61]Names!$A$2:$B$1368</definedName>
    <definedName name="NatlAccts" localSheetId="10">[47]TempVariables!$A$2</definedName>
    <definedName name="NDAAll" localSheetId="10">'[58]Customer Info'!$V$9</definedName>
    <definedName name="NEW_CARD_VS_OLD" localSheetId="10">'[43]New card vs old'!$A$1:$Y$63</definedName>
    <definedName name="NewcardvsOld" localSheetId="10">'[43]New card vs old'!$A$1:$Y$63</definedName>
    <definedName name="OBContractRates" localSheetId="10">[7]Competitors!$A$4:$Q$400</definedName>
    <definedName name="OBSpecial" localSheetId="10">'[47]Approved Discts-lb'!$A$4:$A$9</definedName>
    <definedName name="Old_Payor_No" localSheetId="10">[47]Request!$E$56</definedName>
    <definedName name="Old_Shipper_No" localSheetId="10">[47]Request!$E$54</definedName>
    <definedName name="Op_Months" localSheetId="10">'[47]Shipments - current'!$B$1</definedName>
    <definedName name="Op_Scenario" localSheetId="10">[47]Request!$P$74</definedName>
    <definedName name="OpQ" localSheetId="10">[47]Request!$L$74</definedName>
    <definedName name="OptionType" localSheetId="10">[50]control!$F$27:$F$29</definedName>
    <definedName name="Orig_Region_1" localSheetId="10">[47]Request!$A$125</definedName>
    <definedName name="Orig_Region_10" localSheetId="10">[47]Request!$A$134</definedName>
    <definedName name="Orig_Region_11" localSheetId="10">[47]Request!$A$135</definedName>
    <definedName name="Orig_Region_12" localSheetId="10">[47]Request!$A$136</definedName>
    <definedName name="Orig_Region_13" localSheetId="10">[47]Request!$A$137</definedName>
    <definedName name="Orig_Region_14" localSheetId="10">[47]Request!$A$138</definedName>
    <definedName name="Orig_Region_15" localSheetId="10">[47]Request!$A$139</definedName>
    <definedName name="Orig_Region_16" localSheetId="10">[47]Request!$A$140</definedName>
    <definedName name="Orig_Region_17" localSheetId="10">[47]Request!$A$141</definedName>
    <definedName name="Orig_Region_18" localSheetId="10">[47]Request!$A$142</definedName>
    <definedName name="Orig_Region_19" localSheetId="10">[47]Request!$A$143</definedName>
    <definedName name="Orig_Region_2" localSheetId="10">[47]Request!$A$126</definedName>
    <definedName name="Orig_Region_20" localSheetId="10">[47]Request!$A$144</definedName>
    <definedName name="Orig_Region_21" localSheetId="10">[47]Request!$A$145</definedName>
    <definedName name="Orig_Region_22" localSheetId="10">[47]Request!$A$146</definedName>
    <definedName name="Orig_Region_23" localSheetId="10">[47]Request!$A$147</definedName>
    <definedName name="Orig_Region_24" localSheetId="10">[47]Request!$A$148</definedName>
    <definedName name="Orig_Region_25" localSheetId="10">[47]Request!$A$149</definedName>
    <definedName name="Orig_Region_26" localSheetId="10">[47]Request!$A$150</definedName>
    <definedName name="Orig_Region_3" localSheetId="10">[47]Request!$A$127</definedName>
    <definedName name="Orig_Region_4" localSheetId="10">[47]Request!$A$128</definedName>
    <definedName name="Orig_Region_5" localSheetId="10">[47]Request!$A$129</definedName>
    <definedName name="Orig_Region_6" localSheetId="10">[47]Request!$A$130</definedName>
    <definedName name="Orig_Region_7" localSheetId="10">[47]Request!$A$131</definedName>
    <definedName name="Orig_Region_8" localSheetId="10">[47]Request!$A$132</definedName>
    <definedName name="Orig_Region_9" localSheetId="10">[47]Request!$A$133</definedName>
    <definedName name="Orig1" localSheetId="10">[47]Request!$L$125</definedName>
    <definedName name="Orig10" localSheetId="10">[47]Request!$L$134</definedName>
    <definedName name="Orig11" localSheetId="10">[47]Request!$L$135</definedName>
    <definedName name="Orig12" localSheetId="10">[47]Request!$L$136</definedName>
    <definedName name="Orig13" localSheetId="10">[47]Request!$L$137</definedName>
    <definedName name="Orig14" localSheetId="10">[47]Request!$L$138</definedName>
    <definedName name="Orig15" localSheetId="10">[47]Request!$L$139</definedName>
    <definedName name="Orig16" localSheetId="10">[47]Request!$L$140</definedName>
    <definedName name="Orig17" localSheetId="10">[47]Request!$L$141</definedName>
    <definedName name="Orig18" localSheetId="10">[47]Request!$L$142</definedName>
    <definedName name="Orig19" localSheetId="10">[47]Request!$L$143</definedName>
    <definedName name="Orig2" localSheetId="10">[47]Request!$L$126</definedName>
    <definedName name="Orig20" localSheetId="10">[47]Request!$L$144</definedName>
    <definedName name="Orig21" localSheetId="10">[47]Request!$L$145</definedName>
    <definedName name="Orig22" localSheetId="10">[47]Request!$L$146</definedName>
    <definedName name="Orig23" localSheetId="10">[47]Request!$L$147</definedName>
    <definedName name="Orig24" localSheetId="10">[47]Request!$L$148</definedName>
    <definedName name="Orig25" localSheetId="10">[47]Request!$L$149</definedName>
    <definedName name="Orig26" localSheetId="10">[47]Request!$L$150</definedName>
    <definedName name="Orig3" localSheetId="10">[47]Request!$L$127</definedName>
    <definedName name="Orig4" localSheetId="10">[47]Request!$L$128</definedName>
    <definedName name="Orig5" localSheetId="10">[47]Request!$L$129</definedName>
    <definedName name="Orig6" localSheetId="10">[47]Request!$L$130</definedName>
    <definedName name="Orig7" localSheetId="10">[47]Request!$L$131</definedName>
    <definedName name="Orig8" localSheetId="10">[47]Request!$L$132</definedName>
    <definedName name="Orig9" localSheetId="10">[47]Request!$L$133</definedName>
    <definedName name="Origin" localSheetId="10">[47]Request!$B$124</definedName>
    <definedName name="Origin_Countries" localSheetId="10">[47]Request!$L$125:$L$150</definedName>
    <definedName name="Origin_Country_Code" localSheetId="10">[47]Countries!$G$4:$H$224</definedName>
    <definedName name="Origin_Country_Name_Code" localSheetId="10">[47]Countries!$B$4:$C$224</definedName>
    <definedName name="Origin_Scenario" localSheetId="10">[47]Request!$E$76</definedName>
    <definedName name="OTHER" localSheetId="10">[43]Competitors!$S$114:$AB$132</definedName>
    <definedName name="Password" localSheetId="10">[47]TempVariables!$O$3</definedName>
    <definedName name="Payor_Acct1" localSheetId="10">[47]Request!$I$23</definedName>
    <definedName name="Payor_Acct2" localSheetId="10">[47]Request!$I$25</definedName>
    <definedName name="Payor_Acct3" localSheetId="10">[47]Request!$I$27</definedName>
    <definedName name="Payor_Country" localSheetId="10">[47]Request!$M$19</definedName>
    <definedName name="Payor_Table" localSheetId="10">[47]Countries!$HI$4:$HR$101</definedName>
    <definedName name="PayorRgn" localSheetId="10">[47]Request!$P$15</definedName>
    <definedName name="pdt_type" localSheetId="10">[17]Ref!$C$5:$C$9</definedName>
    <definedName name="PERIOD" localSheetId="10">[62]Pov!$B$4</definedName>
    <definedName name="Pricing_Requested" localSheetId="10">[47]Request!$A$33</definedName>
    <definedName name="Product" localSheetId="10">[50]control!$N$27:$N$38</definedName>
    <definedName name="Provinces_Cities" localSheetId="10">[47]Request!$E$125:$E$150</definedName>
    <definedName name="Region_Rev" localSheetId="10">[47]Request!$E$112:$E$116</definedName>
    <definedName name="RZ_COMP" localSheetId="10">'[43]New card vs old'!$C$78</definedName>
    <definedName name="Sales_AE" localSheetId="10">[47]Request!$B$21</definedName>
    <definedName name="Sales_Manager" localSheetId="10">[47]Request!$B$19</definedName>
    <definedName name="SDAALL" localSheetId="10">'[58]Customer Info'!$V$15</definedName>
    <definedName name="Service_IE" localSheetId="10">[47]Request!$R$46</definedName>
    <definedName name="Service_IE_IEF" localSheetId="10">[47]Request!$R$47</definedName>
    <definedName name="Service_IEF" localSheetId="10">[47]Request!$S$46</definedName>
    <definedName name="Service_IP" localSheetId="10">[47]Request!$P$46</definedName>
    <definedName name="Service_IP_IPF" localSheetId="10">[47]Request!$P$47</definedName>
    <definedName name="Service_IPF" localSheetId="10">[47]Request!$Q$46</definedName>
    <definedName name="Service_Type" localSheetId="10">[47]Request!$L$48</definedName>
    <definedName name="Services_Requested" localSheetId="10">[47]Request!$A$42</definedName>
    <definedName name="Ship_Locations" localSheetId="10">[47]Request!$M$125:$M$150</definedName>
    <definedName name="Ship_Tender" localSheetId="10">[47]Request!$E$68</definedName>
    <definedName name="Show9DigitAccts" localSheetId="10">[47]TempVariables!$J$3</definedName>
    <definedName name="SlsChan" localSheetId="10">[50]control!$B$27:$B$28</definedName>
    <definedName name="Spec_Op" localSheetId="10">[47]Request!$A$72</definedName>
    <definedName name="StartMonth" localSheetId="10">[47]TempVariables!$G$3</definedName>
    <definedName name="Strategy" localSheetId="10">[47]Request!$A$108</definedName>
    <definedName name="SurchargeType" localSheetId="10">[50]control!$I$27:$I$32</definedName>
    <definedName name="TEMPLATE" localSheetId="10">[62]Pov!$B$2</definedName>
    <definedName name="TempVariables" localSheetId="10">[47]TempVariables!$A$1</definedName>
    <definedName name="tert" localSheetId="10">[7]Competitors!$A$25</definedName>
    <definedName name="tete" localSheetId="10">[7]Competitors!$A$54</definedName>
    <definedName name="TNT" localSheetId="10">[43]Competitors!$S$70:$Y$88</definedName>
    <definedName name="TNTXIAMEN" localSheetId="10" hidden="1">[63]Competitors!$G$5:$G$10</definedName>
    <definedName name="Tot_Annual_Rev" localSheetId="10">[47]Request!$E$117</definedName>
    <definedName name="UPS" localSheetId="10">[43]Competitors!$S$48:$AB$66</definedName>
    <definedName name="USAcctsOnly" localSheetId="10">[47]TempVariables!$I$3</definedName>
    <definedName name="UserID" localSheetId="10">[47]TempVariables!$N$3</definedName>
    <definedName name="Value_2K" localSheetId="10">[47]Request!$E$88</definedName>
    <definedName name="values" localSheetId="10">[47]Request!$L$16:$O$150</definedName>
    <definedName name="vbbbb" localSheetId="10">[7]Competitors!$B$77</definedName>
    <definedName name="vdc" localSheetId="10">[7]Competitors!$B$73</definedName>
    <definedName name="wb_gpiwpx" localSheetId="10">'[47]Approved Discts-lb'!$AE$24:$AR$33</definedName>
    <definedName name="wka" localSheetId="10">[25]Setup!$D$6</definedName>
    <definedName name="wkb" localSheetId="10">[25]Setup!$D$7</definedName>
    <definedName name="wkc" localSheetId="10">[25]Setup!$D$9</definedName>
    <definedName name="wkd" localSheetId="10">[25]Setup!$D$10</definedName>
    <definedName name="WtMetric" localSheetId="10">[47]Request!$B$25</definedName>
    <definedName name="x" localSheetId="10">[47]Express!$D$4:$N$56</definedName>
    <definedName name="y" localSheetId="10">[47]Express!$R$4:$AB$56</definedName>
    <definedName name="YN" localSheetId="10">[50]control!$P$27:$P$28</definedName>
    <definedName name="Z_0E8C800F_28E6_47C5_A58C_494E4F1739C9_.wvu.PrintArea" localSheetId="10" hidden="1">[64]中速经济TNT!$A$1:$H$32</definedName>
    <definedName name="ZonedOut" localSheetId="10">[50]rates_input!$R$5:$Z$8</definedName>
    <definedName name="ZonedOut1" localSheetId="10">[50]rates_input!$I$6:$Z$8</definedName>
    <definedName name="ZonedOut2" localSheetId="10">[50]rates_input!$I$7:$Z$8</definedName>
    <definedName name="ZONELU" localSheetId="10">[58]SURCHARGES!$B$9:$D$59</definedName>
    <definedName name="擦擦擦擦擦擦" localSheetId="10">'[65]#REF!'!$A$16:$D$24</definedName>
    <definedName name="香港DHLD" localSheetId="10" hidden="1">[56]Competitors!$A$12:$A$22</definedName>
    <definedName name="点击进入" localSheetId="10">#REF!</definedName>
    <definedName name="\A" localSheetId="10">#REF!</definedName>
    <definedName name="\B" localSheetId="10">#REF!</definedName>
    <definedName name="\C" localSheetId="10">#REF!</definedName>
    <definedName name="\L" localSheetId="10">#REF!</definedName>
    <definedName name="\M" localSheetId="10">#REF!</definedName>
    <definedName name="\S" localSheetId="10">#REF!</definedName>
    <definedName name="___________Key1" localSheetId="10" hidden="1">[40]Zones!#REF!</definedName>
    <definedName name="___________Key2" localSheetId="10" hidden="1">[40]Zones!#REF!</definedName>
    <definedName name="______DAT5" localSheetId="10">#REF!</definedName>
    <definedName name="______EMS1" localSheetId="10">#REF!</definedName>
    <definedName name="______EMS2" localSheetId="10">#REF!</definedName>
    <definedName name="______KPI1" localSheetId="10">#REF!</definedName>
    <definedName name="______KPI2" localSheetId="10">#REF!</definedName>
    <definedName name="______UPD1" localSheetId="10">#REF!</definedName>
    <definedName name="______UPD2" localSheetId="10">#REF!</definedName>
    <definedName name="______WEF1" localSheetId="10">#REF!</definedName>
    <definedName name="______WEF2" localSheetId="10">#REF!</definedName>
    <definedName name="______XP1" localSheetId="10">#REF!</definedName>
    <definedName name="______XP2" localSheetId="10">#REF!</definedName>
    <definedName name="_____DAT5" localSheetId="10">#REF!</definedName>
    <definedName name="_____EMS1" localSheetId="10">#REF!</definedName>
    <definedName name="_____EMS2" localSheetId="10">#REF!</definedName>
    <definedName name="_____KPI1" localSheetId="10">#REF!</definedName>
    <definedName name="_____KPI2" localSheetId="10">#REF!</definedName>
    <definedName name="_____WEF1" localSheetId="10">#REF!</definedName>
    <definedName name="_____WEF2" localSheetId="10">#REF!</definedName>
    <definedName name="_____XP1" localSheetId="10">#REF!</definedName>
    <definedName name="_____XP2" localSheetId="10">#REF!</definedName>
    <definedName name="____DAT5" localSheetId="10">#REF!</definedName>
    <definedName name="____EMS1" localSheetId="10">#REF!</definedName>
    <definedName name="____EMS2" localSheetId="10">#REF!</definedName>
    <definedName name="____KPI1" localSheetId="10">#REF!</definedName>
    <definedName name="____KPI2" localSheetId="10">#REF!</definedName>
    <definedName name="____WEF1" localSheetId="10">#REF!</definedName>
    <definedName name="____WEF2" localSheetId="10">#REF!</definedName>
    <definedName name="____XP1" localSheetId="10">#REF!</definedName>
    <definedName name="____XP2" localSheetId="10">#REF!</definedName>
    <definedName name="___DAT5" localSheetId="10">#REF!</definedName>
    <definedName name="___EMS1" localSheetId="10">#REF!</definedName>
    <definedName name="___EMS2" localSheetId="10">#REF!</definedName>
    <definedName name="___KPI1" localSheetId="10">#REF!</definedName>
    <definedName name="___KPI2" localSheetId="10">#REF!</definedName>
    <definedName name="___WEF1" localSheetId="10">#REF!</definedName>
    <definedName name="___WEF2" localSheetId="10">#REF!</definedName>
    <definedName name="___XP1" localSheetId="10">#REF!</definedName>
    <definedName name="___XP2" localSheetId="10">#REF!</definedName>
    <definedName name="__DAT1" localSheetId="10">#REF!</definedName>
    <definedName name="__DAT2" localSheetId="10">#REF!</definedName>
    <definedName name="__DAT3" localSheetId="10">#REF!</definedName>
    <definedName name="__DAT4" localSheetId="10">#REF!</definedName>
    <definedName name="__DAT5" localSheetId="10">#REF!</definedName>
    <definedName name="__EMS1" localSheetId="10">#REF!</definedName>
    <definedName name="__EMS2" localSheetId="10">#REF!</definedName>
    <definedName name="__KPI1" localSheetId="10">#REF!</definedName>
    <definedName name="__KPI2" localSheetId="10">#REF!</definedName>
    <definedName name="__uc1" localSheetId="10">'[34]ME uninvoiced cons'!#REF!</definedName>
    <definedName name="__uc2" localSheetId="10">'[34]ME uninvoiced cons'!#REF!</definedName>
    <definedName name="__WEF1" localSheetId="10">#REF!</definedName>
    <definedName name="__WEF2" localSheetId="10">#REF!</definedName>
    <definedName name="__XP1" localSheetId="10">#REF!</definedName>
    <definedName name="__XP2" localSheetId="10">#REF!</definedName>
    <definedName name="aaa" localSheetId="10">#REF!</definedName>
    <definedName name="aaabbb" localSheetId="10">#REF!</definedName>
    <definedName name="AllDiscountArea" localSheetId="10">[66]Discounts!$D$15:$Q$16,[66]Discounts!$S$15:$T$16,[66]Discounts!$D$22:$M$22,[66]Discounts!$O$22:$P$22,[66]Discounts!$T$22:$T$22,[66]Discounts!$D$29:$D$30,[66]Discounts!$F$29:$Q$30,[66]Discounts!$T$29:$T$30,[66]Discounts!$D$36:$D$36,[66]Discounts!$F$36:$M$36,[66]Discounts!$O$36:$P$36,[66]Discounts!$T$36:$T$36</definedName>
    <definedName name="AR" localSheetId="10" hidden="1">#REF!</definedName>
    <definedName name="dfag" localSheetId="10" hidden="1">[67]Zones!#REF!</definedName>
    <definedName name="ExDocDisc" localSheetId="10">[66]Discounts!$D$15:$Q$15,[66]Discounts!$S$15:$T$15</definedName>
    <definedName name="ExNDocDisc" localSheetId="10">[66]Discounts!$D$16:$Q$16,[66]Discounts!$S$16:$T$16,[66]Discounts!$D$22:$M$22,[66]Discounts!$O$22:$P$22,[66]Discounts!$T$22:$T$22</definedName>
    <definedName name="ff" localSheetId="10">#REF!</definedName>
    <definedName name="fgsfg" localSheetId="10">#REF!</definedName>
    <definedName name="fhoaiyfe" localSheetId="10">#REF!</definedName>
    <definedName name="ImDocDisc" localSheetId="10">[66]Discounts!$D$29,[66]Discounts!$F$29:$Q$29,[66]Discounts!$T$29</definedName>
    <definedName name="ImNDocDisc" localSheetId="10">[66]Discounts!$D$30:$D$30,[66]Discounts!$F$30:$Q$30,[66]Discounts!$T$30:$T$30,[66]Discounts!$D$36:$D$36,[66]Discounts!$F$36:$M$36,[66]Discounts!$O$36:$P$36,[66]Discounts!$T$36:$T$36</definedName>
    <definedName name="QQ群" localSheetId="10">[37]Code!$A:$A,[37]Code!$C:$C</definedName>
    <definedName name="tori" localSheetId="10">#REF!</definedName>
    <definedName name="TPG" localSheetId="10">#REF!</definedName>
    <definedName name="usp" localSheetId="10">#REF!</definedName>
    <definedName name="★澳洲___新西兰航线" localSheetId="10">#REF!</definedName>
    <definedName name="★地东航线" localSheetId="10">#REF!</definedName>
    <definedName name="★地西航线" localSheetId="10">#REF!</definedName>
    <definedName name="★东南亚航线" localSheetId="10">#REF!</definedName>
    <definedName name="★非洲航线" localSheetId="10">#REF!</definedName>
    <definedName name="★加拿大航线" localSheetId="10">#REF!</definedName>
    <definedName name="★美国航线" localSheetId="10">#REF!</definedName>
    <definedName name="★日本_韩国航线" localSheetId="10">#REF!</definedName>
    <definedName name="★台湾航线" localSheetId="10">#REF!</definedName>
    <definedName name="★西欧_北欧_东欧航线" localSheetId="10">#REF!</definedName>
    <definedName name="★香港_中南美" localSheetId="10">#REF!</definedName>
    <definedName name="★中东_印巴航线★" localSheetId="10">#REF!</definedName>
    <definedName name="★珠三角" localSheetId="10">#REF!</definedName>
    <definedName name="联系人" localSheetId="10">#REF!</definedName>
    <definedName name="比利时含税普货空运专线" localSheetId="10">[68]欧洲渠道航线时效表!$I$14</definedName>
    <definedName name="价格目录" localSheetId="10">[39]美东卡派包税专线!$I$2</definedName>
    <definedName name="BFDG" localSheetId="10">#REF!</definedName>
    <definedName name="DFAD" localSheetId="10">#REF!</definedName>
    <definedName name="dhlsd" localSheetId="10">#REF!</definedName>
    <definedName name="GFSDFAG" localSheetId="10">#REF!</definedName>
    <definedName name="PRINT_B" localSheetId="10">#REF!</definedName>
    <definedName name="print——b" localSheetId="10">#REF!</definedName>
    <definedName name="RR" localSheetId="10">#REF!</definedName>
    <definedName name="备注_____1、以上价格供参考_其中以港币计价为标准_1HKD_1.07RMB" localSheetId="10">#REF!</definedName>
    <definedName name="_10__123Graph_CCHART_3" localSheetId="25" hidden="1">#N/A</definedName>
    <definedName name="_12__123Graph_CCHART_4" localSheetId="25" hidden="1">#N/A</definedName>
    <definedName name="_14__123Graph_DCHART_3" localSheetId="25" hidden="1">#N/A</definedName>
    <definedName name="_16__123Graph_DCHART_4" localSheetId="25" hidden="1">#N/A</definedName>
    <definedName name="_18__123Graph_ECHART_3" localSheetId="25" hidden="1">#N/A</definedName>
    <definedName name="_2__123Graph_ACHART_3" localSheetId="25" hidden="1">#N/A</definedName>
    <definedName name="_20__123Graph_ECHART_4" localSheetId="25" hidden="1">#N/A</definedName>
    <definedName name="_22__123Graph_FCHART_3" localSheetId="25" hidden="1">#N/A</definedName>
    <definedName name="_24__123Graph_FCHART_4" localSheetId="25" hidden="1">#N/A</definedName>
    <definedName name="_26__123Graph_XCHART_4" localSheetId="25" hidden="1">#N/A</definedName>
    <definedName name="_4__123Graph_ACHART_4" localSheetId="25" hidden="1">#N/A</definedName>
    <definedName name="_6__123Graph_BCHART_3" localSheetId="25" hidden="1">#N/A</definedName>
    <definedName name="_8__123Graph_BCHART_4" localSheetId="25" hidden="1">#N/A</definedName>
    <definedName name="BFDG" localSheetId="25">#N/A</definedName>
    <definedName name="DFAD" localSheetId="25">#N/A</definedName>
    <definedName name="DFF" localSheetId="25" hidden="1">#N/A</definedName>
    <definedName name="dhlsd" localSheetId="25">#N/A</definedName>
    <definedName name="GFSDFAG" localSheetId="25">#N/A</definedName>
    <definedName name="PRINT_B" localSheetId="25">#N/A</definedName>
    <definedName name="print——b" localSheetId="25">#N/A</definedName>
    <definedName name="RR" localSheetId="25">#N/A</definedName>
    <definedName name="TNTXIAMEN" localSheetId="25" hidden="1">#N/A</definedName>
    <definedName name="备注_____1、以上价格供参考_其中以港币计价为标准_1HKD_1.07RMB" localSheetId="25">#N/A</definedName>
    <definedName name="__________AFF2" localSheetId="9">[41]Competitors!#REF!</definedName>
    <definedName name="__________Key1" localSheetId="9" hidden="1">[40]Zones!#REF!</definedName>
    <definedName name="__________Key2" localSheetId="9" hidden="1">[40]Zones!#REF!</definedName>
    <definedName name="_________AFF2" localSheetId="9">[41]Competitors!#REF!</definedName>
    <definedName name="_________Key1" localSheetId="9" hidden="1">[40]Zones!#REF!</definedName>
    <definedName name="_________Key2" localSheetId="9" hidden="1">[40]Zones!#REF!</definedName>
    <definedName name="______123Graph_ACHART_4" localSheetId="9" hidden="1">[42]Competitors!$E$12:$E$22</definedName>
    <definedName name="______123Graph_DCHART_4" localSheetId="9" hidden="1">[42]Competitors!$K$12:$K$22</definedName>
    <definedName name="______uc1" localSheetId="9">'[4]ME uninvoiced cons'!#REF!</definedName>
    <definedName name="______uc2" localSheetId="9">'[4]ME uninvoiced cons'!#REF!</definedName>
    <definedName name="_____uc1" localSheetId="9">'[4]ME uninvoiced cons'!#REF!</definedName>
    <definedName name="_____uc2" localSheetId="9">'[4]ME uninvoiced cons'!#REF!</definedName>
    <definedName name="____123Graph_ACHART_3" localSheetId="9" hidden="1">[43]Competitors!$E$5:$E$10</definedName>
    <definedName name="____123Graph_ACHART_4" localSheetId="9" hidden="1">[43]Competitors!$E$12:$E$22</definedName>
    <definedName name="____123Graph_BCHART_3" localSheetId="9" hidden="1">[43]Competitors!$G$5:$G$10</definedName>
    <definedName name="____123Graph_BCHART_4" localSheetId="9" hidden="1">[43]Competitors!$G$12:$G$22</definedName>
    <definedName name="____123Graph_CCHART_3" localSheetId="9" hidden="1">[43]Competitors!$I$5:$I$10</definedName>
    <definedName name="____123Graph_CCHART_4" localSheetId="9" hidden="1">[43]Competitors!$I$12:$I$22</definedName>
    <definedName name="____123Graph_DCHART_3" localSheetId="9" hidden="1">[43]Competitors!$K$5:$K$10</definedName>
    <definedName name="____123Graph_DCHART_4" localSheetId="9" hidden="1">[43]Competitors!$K$12:$K$22</definedName>
    <definedName name="____123Graph_ECHART_3" localSheetId="9" hidden="1">[43]Competitors!$M$5:$M$10</definedName>
    <definedName name="____123Graph_ECHART_4" localSheetId="9" hidden="1">[43]Competitors!$M$12:$M$22</definedName>
    <definedName name="____123Graph_FCHART_3" localSheetId="9" hidden="1">[43]Competitors!$B$5:$B$10</definedName>
    <definedName name="____123Graph_FCHART_4" localSheetId="9" hidden="1">[43]Competitors!$B$12:$B$22</definedName>
    <definedName name="____123Graph_XCHART_4" localSheetId="9" hidden="1">[43]Competitors!$A$12:$A$22</definedName>
    <definedName name="____fa15" localSheetId="9">'[43]New card vs old'!$A$1:$Y$63</definedName>
    <definedName name="____uc1" localSheetId="9">'[4]ME uninvoiced cons'!#REF!</definedName>
    <definedName name="____uc2" localSheetId="9">'[4]ME uninvoiced cons'!#REF!</definedName>
    <definedName name="___1__123Graph_ACHART_3" localSheetId="9" hidden="1">[6]Competitors!$E$5:$E$10</definedName>
    <definedName name="___10__123Graph_ECHART_4" localSheetId="9" hidden="1">[6]Competitors!$M$12:$M$22</definedName>
    <definedName name="___11__123Graph_FCHART_3" localSheetId="9" hidden="1">[6]Competitors!$B$5:$B$10</definedName>
    <definedName name="___12__123Graph_FCHART_4" localSheetId="9" hidden="1">[6]Competitors!$B$12:$B$22</definedName>
    <definedName name="___123Graph_ACHART_3" localSheetId="9" hidden="1">[7]Competitors!$E$5:$E$10</definedName>
    <definedName name="___123Graph_ACHART_4" localSheetId="9" hidden="1">[7]Competitors!$E$12:$E$22</definedName>
    <definedName name="___123Graph_BCHART_3" localSheetId="9" hidden="1">[7]Competitors!$G$5:$G$10</definedName>
    <definedName name="___123Graph_BCHART_4" localSheetId="9" hidden="1">[7]Competitors!$G$12:$G$22</definedName>
    <definedName name="___123Graph_CCHART_3" localSheetId="9" hidden="1">[7]Competitors!$I$5:$I$10</definedName>
    <definedName name="___123Graph_CCHART_4" localSheetId="9" hidden="1">[7]Competitors!$I$12:$I$22</definedName>
    <definedName name="___123Graph_DCHART_3" localSheetId="9" hidden="1">[7]Competitors!$K$5:$K$10</definedName>
    <definedName name="___123Graph_DCHART_4" localSheetId="9" hidden="1">[7]Competitors!$K$12:$K$22</definedName>
    <definedName name="___123Graph_ECHART_3" localSheetId="9" hidden="1">[7]Competitors!$M$5:$M$10</definedName>
    <definedName name="___123Graph_ECHART_4" localSheetId="9" hidden="1">[7]Competitors!$M$12:$M$22</definedName>
    <definedName name="___123Graph_FCHART_3" localSheetId="9" hidden="1">[7]Competitors!$B$5:$B$10</definedName>
    <definedName name="___123Graph_FCHART_4" localSheetId="9" hidden="1">[7]Competitors!$B$12:$B$22</definedName>
    <definedName name="___123Graph_XCHART_4" localSheetId="9" hidden="1">[7]Competitors!$A$12:$A$22</definedName>
    <definedName name="___13__123Graph_XCHART_4" localSheetId="9" hidden="1">[6]Competitors!$A$12:$A$22</definedName>
    <definedName name="___2__123Graph_ACHART_4" localSheetId="9" hidden="1">[6]Competitors!$E$12:$E$22</definedName>
    <definedName name="___3__123Graph_BCHART_3" localSheetId="9" hidden="1">[6]Competitors!$G$5:$G$10</definedName>
    <definedName name="___4__123Graph_BCHART_4" localSheetId="9" hidden="1">[6]Competitors!$G$12:$G$22</definedName>
    <definedName name="___5__123Graph_CCHART_3" localSheetId="9" hidden="1">[6]Competitors!$I$5:$I$10</definedName>
    <definedName name="___6__123Graph_CCHART_4" localSheetId="9" hidden="1">[6]Competitors!$I$12:$I$22</definedName>
    <definedName name="___7__123Graph_DCHART_3" localSheetId="9" hidden="1">[6]Competitors!$K$5:$K$10</definedName>
    <definedName name="___8__123Graph_DCHART_4" localSheetId="9" hidden="1">[6]Competitors!$K$12:$K$22</definedName>
    <definedName name="___9__123Graph_ECHART_3" localSheetId="9" hidden="1">[6]Competitors!$M$5:$M$10</definedName>
    <definedName name="___fa15" localSheetId="9">'[43]New card vs old'!$A$1:$Y$63</definedName>
    <definedName name="___uc1" localSheetId="9">'[4]ME uninvoiced cons'!#REF!</definedName>
    <definedName name="___uc2" localSheetId="9">'[4]ME uninvoiced cons'!#REF!</definedName>
    <definedName name="__1__123Graph_ACHART_3" localSheetId="9" hidden="1">[44]Competitors!$E$5:$E$10</definedName>
    <definedName name="__10__123Graph_CCHART_3" localSheetId="9" hidden="1">[44]Competitors!$I$5:$I$10</definedName>
    <definedName name="__10__123Graph_ECHART_4" localSheetId="9" hidden="1">[44]Competitors!$M$12:$M$22</definedName>
    <definedName name="__11__123Graph_FCHART_3" localSheetId="9" hidden="1">[44]Competitors!$B$5:$B$10</definedName>
    <definedName name="__12__123Graph_CCHART_4" localSheetId="9" hidden="1">[44]Competitors!$I$12:$I$22</definedName>
    <definedName name="__12__123Graph_FCHART_4" localSheetId="9" hidden="1">[44]Competitors!$B$12:$B$22</definedName>
    <definedName name="__13__123Graph_XCHART_4" localSheetId="9" hidden="1">[44]Competitors!$A$12:$A$22</definedName>
    <definedName name="__14__123Graph_DCHART_3" localSheetId="9" hidden="1">[44]Competitors!$K$5:$K$10</definedName>
    <definedName name="__16__123Graph_DCHART_4" localSheetId="9" hidden="1">[44]Competitors!$K$12:$K$22</definedName>
    <definedName name="__18__123Graph_ECHART_3" localSheetId="9" hidden="1">[44]Competitors!$M$5:$M$10</definedName>
    <definedName name="__2__123Graph_ACHART_3" localSheetId="9" hidden="1">[44]Competitors!$E$5:$E$10</definedName>
    <definedName name="__2__123Graph_ACHART_4" localSheetId="9" hidden="1">[44]Competitors!$E$12:$E$22</definedName>
    <definedName name="__20__123Graph_ECHART_4" localSheetId="9" hidden="1">[44]Competitors!$M$12:$M$22</definedName>
    <definedName name="__22__123Graph_FCHART_3" localSheetId="9" hidden="1">[44]Competitors!$B$5:$B$10</definedName>
    <definedName name="__24__123Graph_FCHART_4" localSheetId="9" hidden="1">[44]Competitors!$B$12:$B$22</definedName>
    <definedName name="__26__123Graph_XCHART_4" localSheetId="9" hidden="1">[44]Competitors!$A$12:$A$22</definedName>
    <definedName name="__3__123Graph_BCHART_3" localSheetId="9" hidden="1">[44]Competitors!$G$5:$G$10</definedName>
    <definedName name="__4__123Graph_ACHART_4" localSheetId="9" hidden="1">[44]Competitors!$E$12:$E$22</definedName>
    <definedName name="__4__123Graph_BCHART_4" localSheetId="9" hidden="1">[44]Competitors!$G$12:$G$22</definedName>
    <definedName name="__5__123Graph_CCHART_3" localSheetId="9" hidden="1">[44]Competitors!$I$5:$I$10</definedName>
    <definedName name="__6__123Graph_BCHART_3" localSheetId="9" hidden="1">[44]Competitors!$G$5:$G$10</definedName>
    <definedName name="__6__123Graph_CCHART_4" localSheetId="9" hidden="1">[44]Competitors!$I$12:$I$22</definedName>
    <definedName name="__7__123Graph_DCHART_3" localSheetId="9" hidden="1">[44]Competitors!$K$5:$K$10</definedName>
    <definedName name="__8__123Graph_BCHART_4" localSheetId="9" hidden="1">[44]Competitors!$G$12:$G$22</definedName>
    <definedName name="__8__123Graph_DCHART_4" localSheetId="9" hidden="1">[44]Competitors!$K$12:$K$22</definedName>
    <definedName name="__9__123Graph_ECHART_3" localSheetId="9" hidden="1">[44]Competitors!$M$5:$M$10</definedName>
    <definedName name="__fa15" localSheetId="9">'[43]New card vs old'!$A$1:$Y$63</definedName>
    <definedName name="_10__123Graph_CCHART_3" localSheetId="9" hidden="1">[45]Competitors!$I$5:$I$10</definedName>
    <definedName name="_12__123Graph_BCHART_3" localSheetId="9" hidden="1">[43]Competitors!$G$5:$G$10</definedName>
    <definedName name="_12__123Graph_CCHART_4" localSheetId="9" hidden="1">[45]Competitors!$I$12:$I$22</definedName>
    <definedName name="_14__123Graph_DCHART_3" localSheetId="9" hidden="1">[45]Competitors!$K$5:$K$10</definedName>
    <definedName name="_14fa15_" localSheetId="9">'[10]New card vs old'!$A$1:$Y$63</definedName>
    <definedName name="_16__123Graph_BCHART_4" localSheetId="9" hidden="1">[43]Competitors!$G$12:$G$22</definedName>
    <definedName name="_16__123Graph_DCHART_4" localSheetId="9" hidden="1">[45]Competitors!$K$12:$K$22</definedName>
    <definedName name="_18__123Graph_ECHART_3" localSheetId="9" hidden="1">[45]Competitors!$M$5:$M$10</definedName>
    <definedName name="_2__123Graph_ACHART_3" localSheetId="9" hidden="1">[45]Competitors!$E$5:$E$10</definedName>
    <definedName name="_20__123Graph_CCHART_3" localSheetId="9" hidden="1">[43]Competitors!$I$5:$I$10</definedName>
    <definedName name="_20__123Graph_ECHART_4" localSheetId="9" hidden="1">[45]Competitors!$M$12:$M$22</definedName>
    <definedName name="_22__123Graph_FCHART_3" localSheetId="9" hidden="1">[45]Competitors!$B$5:$B$10</definedName>
    <definedName name="_24__123Graph_CCHART_4" localSheetId="9" hidden="1">[43]Competitors!$I$12:$I$22</definedName>
    <definedName name="_24__123Graph_FCHART_4" localSheetId="9" hidden="1">[45]Competitors!$B$12:$B$22</definedName>
    <definedName name="_26__123Graph_XCHART_4" localSheetId="9" hidden="1">[45]Competitors!$A$12:$A$22</definedName>
    <definedName name="_27fa15_" localSheetId="9">'[46]New card vs old'!$A$1:$Y$63</definedName>
    <definedName name="_28__123Graph_DCHART_3" localSheetId="9" hidden="1">[43]Competitors!$K$5:$K$10</definedName>
    <definedName name="_32__123Graph_DCHART_4" localSheetId="9" hidden="1">[43]Competitors!$K$12:$K$22</definedName>
    <definedName name="_36__123Graph_ECHART_3" localSheetId="9" hidden="1">[43]Competitors!$M$5:$M$10</definedName>
    <definedName name="_4__123Graph_ACHART_3" localSheetId="9" hidden="1">[43]Competitors!$E$5:$E$10</definedName>
    <definedName name="_4__123Graph_ACHART_4" localSheetId="9" hidden="1">[45]Competitors!$E$12:$E$22</definedName>
    <definedName name="_40__123Graph_ECHART_4" localSheetId="9" hidden="1">[43]Competitors!$M$12:$M$22</definedName>
    <definedName name="_44__123Graph_FCHART_3" localSheetId="9" hidden="1">[43]Competitors!$B$5:$B$10</definedName>
    <definedName name="_48__123Graph_FCHART_4" localSheetId="9" hidden="1">[43]Competitors!$B$12:$B$22</definedName>
    <definedName name="_52__123Graph_XCHART_4" localSheetId="9" hidden="1">[43]Competitors!$A$12:$A$22</definedName>
    <definedName name="_6__123Graph_BCHART_3" localSheetId="9" hidden="1">[45]Competitors!$G$5:$G$10</definedName>
    <definedName name="_8__123Graph_ACHART_4" localSheetId="9" hidden="1">[43]Competitors!$E$12:$E$22</definedName>
    <definedName name="_8__123Graph_BCHART_4" localSheetId="9" hidden="1">[45]Competitors!$G$12:$G$22</definedName>
    <definedName name="_fa15" localSheetId="9">'[10]New card vs old'!$A$1:$Y$63</definedName>
    <definedName name="_Loc1" localSheetId="9">[48]Request!$M$125</definedName>
    <definedName name="_Loc10" localSheetId="9">[47]Request!$M$134</definedName>
    <definedName name="_Loc11" localSheetId="9">[47]Request!$M$135</definedName>
    <definedName name="_Loc12" localSheetId="9">[47]Request!$M$136</definedName>
    <definedName name="_Loc13" localSheetId="9">[47]Request!$M$137</definedName>
    <definedName name="_Loc14" localSheetId="9">[47]Request!$M$138</definedName>
    <definedName name="_Loc15" localSheetId="9">[47]Request!$M$139</definedName>
    <definedName name="_Loc16" localSheetId="9">[47]Request!$M$140</definedName>
    <definedName name="_Loc17" localSheetId="9">[47]Request!$M$141</definedName>
    <definedName name="_Loc18" localSheetId="9">[47]Request!$M$142</definedName>
    <definedName name="_Loc19" localSheetId="9">[47]Request!$M$143</definedName>
    <definedName name="_Loc2" localSheetId="9">[47]Request!$M$126</definedName>
    <definedName name="_Loc20" localSheetId="9">[47]Request!$M$144</definedName>
    <definedName name="_Loc21" localSheetId="9">[47]Request!$M$145</definedName>
    <definedName name="_Loc22" localSheetId="9">[47]Request!$M$146</definedName>
    <definedName name="_Loc23" localSheetId="9">[47]Request!$M$147</definedName>
    <definedName name="_Loc24" localSheetId="9">[47]Request!$M$148</definedName>
    <definedName name="_Loc25" localSheetId="9">[47]Request!$M$149</definedName>
    <definedName name="_Loc26" localSheetId="9">[47]Request!$M$150</definedName>
    <definedName name="_Loc3" localSheetId="9">[47]Request!$M$127</definedName>
    <definedName name="_Loc4" localSheetId="9">[47]Request!$M$128</definedName>
    <definedName name="_Loc5" localSheetId="9">[47]Request!$M$129</definedName>
    <definedName name="_Loc6" localSheetId="9">[47]Request!$M$130</definedName>
    <definedName name="_Loc7" localSheetId="9">[47]Request!$M$131</definedName>
    <definedName name="_Loc8" localSheetId="9">[47]Request!$M$132</definedName>
    <definedName name="_Loc9" localSheetId="9">[47]Request!$M$133</definedName>
    <definedName name="Account" localSheetId="9">[47]Request!$B$17</definedName>
    <definedName name="Acct_number" localSheetId="9">[49]Summary!$E$2</definedName>
    <definedName name="Agent" localSheetId="9">[47]Request!$A$60</definedName>
    <definedName name="Agent_Comm" localSheetId="9">[47]Request!$E$64</definedName>
    <definedName name="Agent_Delivery" localSheetId="9">[47]Request!$O$62</definedName>
    <definedName name="Agent_Involved" localSheetId="9">[47]Request!$P$62</definedName>
    <definedName name="Agent_Pickup" localSheetId="9">[47]Request!$N$62</definedName>
    <definedName name="Agent_Services" localSheetId="9">[47]Request!$E$66</definedName>
    <definedName name="AgentQ" localSheetId="9">[47]Request!$L$62</definedName>
    <definedName name="Alph_countries" localSheetId="9">[50]zones_input!$A$2:$A$214</definedName>
    <definedName name="anakg" localSheetId="9">'[47]Shipments - kg current'!$D$1</definedName>
    <definedName name="analb" localSheetId="9">'[47]Shipments - lb current'!$D$1</definedName>
    <definedName name="ApDsctLbADNR" localSheetId="9">'[47]Approved Discts-lb'!$F$7:$AE$7</definedName>
    <definedName name="ApDsctLbComm" localSheetId="9">'[47]Approved Discts-lb'!$F$159</definedName>
    <definedName name="ApDsctLbH1" localSheetId="9">'[47]Approved Discts-lb'!$F$3:$H$4</definedName>
    <definedName name="ApDsctLbH2" localSheetId="9">'[47]Approved Discts-lb'!$Z$3:$Z$4</definedName>
    <definedName name="ApDsctLbIEAppCurDisct" localSheetId="9">'[47]Approved Discts-lb'!$A$111:$AE$114</definedName>
    <definedName name="ApDsctLbIEAppMin" localSheetId="9">'[47]Approved Discts-lb'!$A$108:$AE$110</definedName>
    <definedName name="ApDsctLbIEReqCurDisct" localSheetId="9">'[47]Approved Discts-lb'!$A$85:$AE$88</definedName>
    <definedName name="ApDsctLbIEReqMin" localSheetId="9">'[47]Approved Discts-lb'!$B$82:$AE$84</definedName>
    <definedName name="ApDsctLbIERestore" localSheetId="9">'[47]Approved Discts-lb'!$F$364:$AE$387</definedName>
    <definedName name="ApDsctLbIPAppCurDisct" localSheetId="9">'[47]Approved Discts-lb'!$A$50:$AE$55</definedName>
    <definedName name="ApDsctLbIPAppMin" localSheetId="9">'[47]Approved Discts-lb'!$A$45:$AE$49</definedName>
    <definedName name="ApDsctLbIPReqCurDisct" localSheetId="9">'[47]Approved Discts-lb'!$A$18:$AE$23</definedName>
    <definedName name="ApDsctLbIPReqMin" localSheetId="9">'[47]Approved Discts-lb'!$A$13:$AE$17</definedName>
    <definedName name="ApDsctLbIPRestore" localSheetId="9">'[47]Approved Discts-lb'!$F$326:$AE$355</definedName>
    <definedName name="ApDsctLbLR" localSheetId="9">'[47]Approved Discts-lb'!$F$11:$AE$11</definedName>
    <definedName name="ApDsctLbLR1" localSheetId="9">'[47]Approved Discts-lb'!$F$81:$AE$81</definedName>
    <definedName name="ApDsctLbQ1" localSheetId="9">'[47]Approved Discts-lb'!$AG$134</definedName>
    <definedName name="ApDsctLbQ10" localSheetId="9">'[47]Approved Discts-lb'!$AG$154</definedName>
    <definedName name="ApDsctLbQ2" localSheetId="9">'[47]Approved Discts-lb'!$AG$136</definedName>
    <definedName name="ApDsctLbQ3" localSheetId="9">'[47]Approved Discts-lb'!$AG$138</definedName>
    <definedName name="ApDsctLbQ4" localSheetId="9">'[47]Approved Discts-lb'!$AG$141</definedName>
    <definedName name="ApDsctLbQ5" localSheetId="9">'[47]Approved Discts-lb'!$AG$143</definedName>
    <definedName name="ApDsctLbQ6" localSheetId="9">'[47]Approved Discts-lb'!$AG$145</definedName>
    <definedName name="ApDsctLbQ7" localSheetId="9">'[47]Approved Discts-lb'!$AG$147</definedName>
    <definedName name="ApDsctLbQ8" localSheetId="9">'[47]Approved Discts-lb'!$AG$149</definedName>
    <definedName name="ApDsctLbQ9" localSheetId="9">'[47]Approved Discts-lb'!$AG$151</definedName>
    <definedName name="ApDsctLbRMIE" localSheetId="9">'[47]Approved Discts-lb'!$F$109:$AE$132</definedName>
    <definedName name="ApDsctLbRMIP" localSheetId="9">'[47]Approved Discts-lb'!$F$46:$AE$75</definedName>
    <definedName name="ApDsctLbSIE" localSheetId="9">'[47]Approved Discts-lb'!$F$83:$AE$106</definedName>
    <definedName name="ApDsctLbSIP" localSheetId="9">'[47]Approved Discts-lb'!$F$14:$AE$43</definedName>
    <definedName name="Approval" localSheetId="9">[47]Request!$P$16</definedName>
    <definedName name="A价" localSheetId="9">'[47]Discounts - lb'!$N$42:$Y$96</definedName>
    <definedName name="b" localSheetId="9">[51]Competitors!$S$26:$Z$44</definedName>
    <definedName name="Bill_3P" localSheetId="9">[47]Request!$M$29</definedName>
    <definedName name="Bill_Consignee" localSheetId="9">[47]Request!$L$29</definedName>
    <definedName name="Billing_Option" localSheetId="9">[47]Request!$A$29</definedName>
    <definedName name="Biz_type" localSheetId="9">[17]Ref!$O$11:$O$12</definedName>
    <definedName name="Business_Type" localSheetId="9">[47]Request!$G$31</definedName>
    <definedName name="BWE" localSheetId="9">[47]TempVariables!$K$3</definedName>
    <definedName name="Chk_Origin_Cntry" localSheetId="9">[47]Request!$L$151</definedName>
    <definedName name="Chk_Provinces_Cities" localSheetId="9">[47]Request!$S$151</definedName>
    <definedName name="Chk_Ship_Loc" localSheetId="9">[47]Request!$R$151</definedName>
    <definedName name="Clearance_Reqd" localSheetId="9">[47]Request!$A$82</definedName>
    <definedName name="CNDHL" localSheetId="9" hidden="1">[52]Competitors!$G$5:$G$10</definedName>
    <definedName name="Commodity1" localSheetId="9">[47]Request!$I$48</definedName>
    <definedName name="Commodity2" localSheetId="9">[47]Request!$I$49</definedName>
    <definedName name="Competitor" localSheetId="9">[17]Ref!$O$5:$O$8</definedName>
    <definedName name="competitors1" localSheetId="9">[53]Competitors!$A$1:$M$81</definedName>
    <definedName name="competitors2" localSheetId="9">[43]Competitors!$Q$1:$AB$171</definedName>
    <definedName name="countries" localSheetId="9">[50]zones_input!$A$2:$C$202</definedName>
    <definedName name="country_selection" localSheetId="9">[50]control!$S$4:$S$5</definedName>
    <definedName name="CSource" localSheetId="9">[50]control!$D$27:$D$29</definedName>
    <definedName name="Cur_Disct" localSheetId="9">[47]Request!$P$19</definedName>
    <definedName name="Curr_and_Incr" localSheetId="9">[47]Request!$R$32</definedName>
    <definedName name="Curr_Incr" localSheetId="9">[47]Request!$M$32</definedName>
    <definedName name="Current" localSheetId="9">'[47]Shipments - current'!$E$4:$Z$65536</definedName>
    <definedName name="Current_Only" localSheetId="9">[47]Request!$P$32</definedName>
    <definedName name="CurrentDetail" localSheetId="9">'[47]Shipments - current'!$A$3</definedName>
    <definedName name="CurrentDetailEnd" localSheetId="9">'[47]Shipments - current'!$AH$3</definedName>
    <definedName name="Cust_Clear" localSheetId="9">[47]Request!$P$84</definedName>
    <definedName name="CustClearQ" localSheetId="9">[47]Request!$L$84</definedName>
    <definedName name="Customer" localSheetId="9">[54]Summary!$B$1</definedName>
    <definedName name="Customer_Code" localSheetId="9">[17]Ref!$Z$5:$Z$21422</definedName>
    <definedName name="data" localSheetId="9">[55]Zones!$A$9:$X$177</definedName>
    <definedName name="Date1" localSheetId="9">[47]Request!$P$17</definedName>
    <definedName name="Date2" localSheetId="9">[47]Request!$Q$17</definedName>
    <definedName name="Declared_Value" localSheetId="9">[47]Request!$E$89</definedName>
    <definedName name="Default" localSheetId="9">[17]Ref!$O$5:$O$7</definedName>
    <definedName name="Dest_Countries" localSheetId="9">[47]Request!$N$125:$N$150</definedName>
    <definedName name="Dest_Country_Copy" localSheetId="9">[47]Request!$R$19</definedName>
    <definedName name="Dest_Scenario" localSheetId="9">[47]Request!$E$78</definedName>
    <definedName name="Dest1" localSheetId="9">[47]Request!$N$125</definedName>
    <definedName name="Dest10" localSheetId="9">[47]Request!$N$134</definedName>
    <definedName name="Dest11" localSheetId="9">[47]Request!$N$135</definedName>
    <definedName name="Dest12" localSheetId="9">[47]Request!$N$136</definedName>
    <definedName name="Dest13" localSheetId="9">[47]Request!$N$137</definedName>
    <definedName name="Dest14" localSheetId="9">[47]Request!$N$138</definedName>
    <definedName name="Dest15" localSheetId="9">[47]Request!$N$139</definedName>
    <definedName name="Dest16" localSheetId="9">[47]Request!$N$140</definedName>
    <definedName name="Dest17" localSheetId="9">[47]Request!$N$141</definedName>
    <definedName name="Dest18" localSheetId="9">[47]Request!$N$142</definedName>
    <definedName name="Dest19" localSheetId="9">[47]Request!$N$143</definedName>
    <definedName name="Dest2" localSheetId="9">[47]Request!$N$126</definedName>
    <definedName name="Dest20" localSheetId="9">[47]Request!$N$144</definedName>
    <definedName name="Dest21" localSheetId="9">[47]Request!$N$145</definedName>
    <definedName name="Dest22" localSheetId="9">[47]Request!$N$146</definedName>
    <definedName name="Dest23" localSheetId="9">[47]Request!$N$147</definedName>
    <definedName name="Dest24" localSheetId="9">[47]Request!$N$148</definedName>
    <definedName name="Dest25" localSheetId="9">[47]Request!$N$149</definedName>
    <definedName name="Dest26" localSheetId="9">[47]Request!$N$150</definedName>
    <definedName name="Dest3" localSheetId="9">[47]Request!$N$127</definedName>
    <definedName name="Dest4" localSheetId="9">[47]Request!$N$128</definedName>
    <definedName name="Dest5" localSheetId="9">[47]Request!$N$129</definedName>
    <definedName name="Dest6" localSheetId="9">[47]Request!$N$130</definedName>
    <definedName name="Dest7" localSheetId="9">[47]Request!$N$131</definedName>
    <definedName name="Dest8" localSheetId="9">[47]Request!$N$132</definedName>
    <definedName name="Dest9" localSheetId="9">[47]Request!$N$133</definedName>
    <definedName name="Destinations" localSheetId="9">[43]Competitors!$R$136:$X$175</definedName>
    <definedName name="DFF" localSheetId="9" hidden="1">[44]Competitors!$A$12:$A$22</definedName>
    <definedName name="dhd" localSheetId="9">[53]Competitors!$Q$1:$AA$176</definedName>
    <definedName name="dhl_disc" localSheetId="9">[17]Ref!$I$5:$I$397</definedName>
    <definedName name="DHLD" localSheetId="9" hidden="1">[56]Competitors!$K$12:$K$22</definedName>
    <definedName name="DHLNEW" localSheetId="9">[43]Competitors!$S$4:$Z$22</definedName>
    <definedName name="DHLOLD" localSheetId="9">[43]Competitors!$S$26:$Z$44</definedName>
    <definedName name="Division" localSheetId="9">[50]control!$O$27:$O$28</definedName>
    <definedName name="DOT" localSheetId="9">[50]control!$L$27:$L$29</definedName>
    <definedName name="DOX_Prdt" localSheetId="9">[17]Ref!$C$8:$C$10</definedName>
    <definedName name="dvcasg" localSheetId="9">[57]Competitors!$S$26:$Z$44</definedName>
    <definedName name="efe" localSheetId="9">[7]Competitors!$B$71</definedName>
    <definedName name="EndMonth" localSheetId="9">[47]TempVariables!$H$3</definedName>
    <definedName name="etit" localSheetId="9">[7]Competitors!$B$79</definedName>
    <definedName name="fdf" localSheetId="9">[7]Competitors!$S$92:$AA$110</definedName>
    <definedName name="FDX" localSheetId="9">[47]Request!$A$50</definedName>
    <definedName name="FDX_Shpmts" localSheetId="9">[47]Request!$P$52</definedName>
    <definedName name="FEDEX" localSheetId="9">[43]Competitors!$S$92:$AA$110</definedName>
    <definedName name="fet" localSheetId="9">[7]Competitors!$B$83</definedName>
    <definedName name="FXShpQ" localSheetId="9">[47]Request!$L$52</definedName>
    <definedName name="GOTO_CPDG" localSheetId="9">[43]Competitors!$A$25</definedName>
    <definedName name="GOTO_CPwg" localSheetId="9">[43]Competitors!$A$54</definedName>
    <definedName name="GOTO_DESTINATIO" localSheetId="9">[43]Competitors!$B$83</definedName>
    <definedName name="GOTO_DHLNEW" localSheetId="9">[43]Competitors!$B$71</definedName>
    <definedName name="GOTO_DHLOLD" localSheetId="9">[43]Competitors!$B$73</definedName>
    <definedName name="GOTO_FEDEX" localSheetId="9">[43]Competitors!$B$79</definedName>
    <definedName name="GOTO_OTHER" localSheetId="9">[43]Competitors!$B$81</definedName>
    <definedName name="GOTO_TNT" localSheetId="9">[43]Competitors!$B$77</definedName>
    <definedName name="GOTO_UPS" localSheetId="9">[43]Competitors!$B$75</definedName>
    <definedName name="GroundWB" localSheetId="9">'[58]Customer Info'!$Y$20:$AB$26</definedName>
    <definedName name="GrpExcl_ll" localSheetId="9">[47]TempVariables!$D$2</definedName>
    <definedName name="GrpExcl_ul" localSheetId="9">[47]TempVariables!$E$2</definedName>
    <definedName name="GrpIncl_ll" localSheetId="9">[47]TempVariables!$B$2</definedName>
    <definedName name="GrpIncl_ul" localSheetId="9">[47]TempVariables!$C$2</definedName>
    <definedName name="headerA" localSheetId="9">[25]Setup!$I$5</definedName>
    <definedName name="Hide_Zones" localSheetId="9">[59]Zones!$C$1</definedName>
    <definedName name="HKGCO" localSheetId="9">[43]Competitors!$AF$114:$AM$132</definedName>
    <definedName name="home" localSheetId="9">[47]Request!$B$17</definedName>
    <definedName name="Import" localSheetId="9">[47]Request!$Q$33</definedName>
    <definedName name="Impt_Inbnd" localSheetId="9">[47]Request!$L$33</definedName>
    <definedName name="ImptCheck" localSheetId="9">[47]Request!$Q$19</definedName>
    <definedName name="Inbound" localSheetId="9">[47]Request!$P$33</definedName>
    <definedName name="Incremental_Only" localSheetId="9">[47]Request!$Q$32</definedName>
    <definedName name="Kg_APPS_Chk" localSheetId="9">'[47]Shipments - kg'!$A$1138</definedName>
    <definedName name="Kg_AWPS_Chk" localSheetId="9">'[47]Shipments - kg'!$A$1117</definedName>
    <definedName name="Kg_Cntry_Disct" localSheetId="9">'[47]Discounts - kg'!$AB$108</definedName>
    <definedName name="Kg_Dsc_Origin_Cntry" localSheetId="9">'[47]Discounts - kg'!$B$7:$AA$7</definedName>
    <definedName name="Kg_Incr_Shp_IE" localSheetId="9">'[47]Shipments - kg'!$A$162</definedName>
    <definedName name="Kg_Incr_Shp_IEF" localSheetId="9">'[47]Shipments - kg'!$A$163</definedName>
    <definedName name="Kg_Incr_Shp_IP" localSheetId="9">'[47]Shipments - kg'!$A$160</definedName>
    <definedName name="Kg_Incr_Shp_IPF" localSheetId="9">'[47]Shipments - kg'!$A$161</definedName>
    <definedName name="Kg_Rng_Cur_Disct_IE" localSheetId="9">'[47]Discounts - kg'!$B$72:$AA$74</definedName>
    <definedName name="Kg_Rng_Cur_Disct_IP" localSheetId="9">'[47]Discounts - kg'!$B$26:$AA$30</definedName>
    <definedName name="Kg_Rng_Disct_IE" localSheetId="9">'[47]Discounts - kg'!$B$78:$AA$84</definedName>
    <definedName name="Kg_Rng_Disct_IEF" localSheetId="9">'[47]Discounts - kg'!$B$94:$AA$98</definedName>
    <definedName name="Kg_Rng_Disct_IEHW" localSheetId="9">'[47]Discounts - kg'!$B$87:$AA$91</definedName>
    <definedName name="Kg_Rng_Disct_IP" localSheetId="9">'[47]Discounts - kg'!$B$34:$AA$42</definedName>
    <definedName name="Kg_Rng_Disct_IPF" localSheetId="9">'[47]Discounts - kg'!$B$52:$AA$56</definedName>
    <definedName name="Kg_Rng_Disct_IPHW" localSheetId="9">'[47]Discounts - kg'!$B$45:$AA$49</definedName>
    <definedName name="Kg_Rng_Disct_Min_IE" localSheetId="9">'[47]Discounts - kg'!$B$65:$AA$66</definedName>
    <definedName name="Kg_Rng_Disct_Min_IP" localSheetId="9">'[47]Discounts - kg'!$B$20:$AA$23</definedName>
    <definedName name="Kg_Rng_Shpmts_APPS_IE" localSheetId="9">'[47]Shipments - kg'!$C$119:$AB$129</definedName>
    <definedName name="Kg_Rng_Shpmts_APPS_IEF" localSheetId="9">'[47]Shipments - kg'!$C$131:$AB$135</definedName>
    <definedName name="Kg_Rng_Shpmts_APPS_IP" localSheetId="9">'[47]Shipments - kg'!$C$53:$AB$63</definedName>
    <definedName name="Kg_Rng_Shpmts_APPS_IPF" localSheetId="9">'[47]Shipments - kg'!$C$65:$AB$69</definedName>
    <definedName name="Kg_Rng_Shpmts_AWPS_IE" localSheetId="9">'[47]Shipments - kg'!$C$99:$AB$109</definedName>
    <definedName name="Kg_Rng_Shpmts_AWPS_IEF" localSheetId="9">'[47]Shipments - kg'!$C$111:$AB$115</definedName>
    <definedName name="Kg_Rng_Shpmts_AWPS_IP" localSheetId="9">'[47]Shipments - kg'!$C$34:$AB$44</definedName>
    <definedName name="Kg_Rng_Shpmts_AWPS_IPF" localSheetId="9">'[47]Shipments - kg'!$C$46:$AB$50</definedName>
    <definedName name="Kg_Rng_Shpmts_Incr_IE" localSheetId="9">'[47]Shipments - kg'!$C$75:$AB$86</definedName>
    <definedName name="Kg_Rng_Shpmts_Incr_IEF" localSheetId="9">'[47]Shipments - kg'!$C$88:$AB$92</definedName>
    <definedName name="Kg_Rng_Shpmts_Incr_IP" localSheetId="9">'[47]Shipments - kg'!$C$10:$AB$23</definedName>
    <definedName name="Kg_Rng_Shpmts_Incr_IPF" localSheetId="9">'[47]Shipments - kg'!$C$25:$AB$29</definedName>
    <definedName name="Kg_Shp_Origin_Cntry" localSheetId="9">'[47]Shipments - kg'!$C$6:$AB$6</definedName>
    <definedName name="Kg_Shpmt_Cntry" localSheetId="9">'[47]Shipments - kg'!$AD$140</definedName>
    <definedName name="Kg_Shpmt_Disct" localSheetId="9">'[47]Discounts - kg'!$A$200</definedName>
    <definedName name="Kg_Shpmts_AWPS_Reset" localSheetId="9">'[47]Shipments - kg'!$A$500</definedName>
    <definedName name="Kg_Shpmts_AWPS_Reset1" localSheetId="9">'[47]Shipments - kg'!$A$501</definedName>
    <definedName name="Kilograms" localSheetId="9">[47]Request!$P$25</definedName>
    <definedName name="kykyk" localSheetId="9">[7]Competitors!$B$81</definedName>
    <definedName name="Label" localSheetId="9">[27]L!$C$2:$D$9</definedName>
    <definedName name="Lb_Apprv_Dt" localSheetId="9">'[47]Approved Discts-lb'!$F$3</definedName>
    <definedName name="Lb_APPS_Chk" localSheetId="9">'[47]Shipments - lb'!$A$1138</definedName>
    <definedName name="Lb_AWPS_Chk" localSheetId="9">'[47]Shipments - lb'!$A$1117</definedName>
    <definedName name="Lb_Cntry_Disct" localSheetId="9">'[47]Discounts - lb'!$AB$108</definedName>
    <definedName name="lb_Disc_Edit_Check" localSheetId="9">'[47]Approved Discts-lb'!$AF$259</definedName>
    <definedName name="Lb_Dsc_Origin_Cntry" localSheetId="9">'[47]Discounts - lb'!$B$7:$AA$7</definedName>
    <definedName name="Lb_Incr_Shp_IE" localSheetId="9">'[47]Shipments - lb'!$A$162</definedName>
    <definedName name="Lb_Incr_Shp_IEF" localSheetId="9">'[47]Shipments - lb'!$A$163</definedName>
    <definedName name="Lb_Incr_Shp_IP" localSheetId="9">'[47]Shipments - lb'!$A$160</definedName>
    <definedName name="Lb_Incr_Shp_IPF" localSheetId="9">'[47]Shipments - lb'!$A$161</definedName>
    <definedName name="Lb_Rng_Cur_Disct_IE" localSheetId="9">'[47]Discounts - lb'!$B$72:$AA$74</definedName>
    <definedName name="Lb_Rng_Cur_Disct_IP" localSheetId="9">'[47]Discounts - lb'!$B$26:$AA$30</definedName>
    <definedName name="Lb_Rng_Disct_IE" localSheetId="9">'[47]Discounts - lb'!$B$78:$AA$84</definedName>
    <definedName name="Lb_Rng_Disct_IEF" localSheetId="9">'[47]Discounts - lb'!$B$94:$AA$98</definedName>
    <definedName name="Lb_Rng_Disct_IEHW" localSheetId="9">'[47]Discounts - lb'!$B$87:$AA$91</definedName>
    <definedName name="Lb_Rng_Disct_IP" localSheetId="9">'[47]Discounts - lb'!$B$34:$AA$42</definedName>
    <definedName name="Lb_Rng_Disct_IPF" localSheetId="9">'[47]Discounts - lb'!$B$52:$AA$56</definedName>
    <definedName name="Lb_Rng_Disct_IPHW" localSheetId="9">'[47]Discounts - lb'!$B$45:$AA$49</definedName>
    <definedName name="Lb_Rng_Disct_Min_IE" localSheetId="9">'[47]Discounts - lb'!$B$65:$AA$66</definedName>
    <definedName name="Lb_Rng_Disct_Min_IP" localSheetId="9">'[47]Discounts - lb'!$B$20:$AA$23</definedName>
    <definedName name="Lb_Rng_Shpmts_APPS_IE" localSheetId="9">'[47]Shipments - lb'!$C$119:$AB$129</definedName>
    <definedName name="Lb_Rng_Shpmts_APPS_IEF" localSheetId="9">'[47]Shipments - lb'!$C$131:$AB$135</definedName>
    <definedName name="Lb_Rng_Shpmts_APPS_IP" localSheetId="9">'[47]Shipments - lb'!$C$53:$AB$63</definedName>
    <definedName name="Lb_Rng_Shpmts_APPS_IPF" localSheetId="9">'[47]Shipments - lb'!$C$65:$AB$69</definedName>
    <definedName name="Lb_Rng_Shpmts_AWPS_IE" localSheetId="9">'[47]Shipments - lb'!$C$99:$AB$109</definedName>
    <definedName name="Lb_Rng_Shpmts_AWPS_IEF" localSheetId="9">'[47]Shipments - lb'!$C$111:$AB$115</definedName>
    <definedName name="Lb_Rng_Shpmts_AWPS_IP" localSheetId="9">'[47]Shipments - lb'!$C$34:$AB$44</definedName>
    <definedName name="Lb_Rng_Shpmts_AWPS_IPF" localSheetId="9">'[47]Shipments - lb'!$C$46:$AB$50</definedName>
    <definedName name="Lb_Rng_Shpmts_Incr_IE" localSheetId="9">'[47]Shipments - lb'!$C$75:$AB$86</definedName>
    <definedName name="Lb_Rng_Shpmts_Incr_IEF" localSheetId="9">'[47]Shipments - lb'!$C$88:$AB$92</definedName>
    <definedName name="Lb_Rng_Shpmts_Incr_IP" localSheetId="9">'[47]Shipments - lb'!$C$10:$AB$23</definedName>
    <definedName name="Lb_Rng_Shpmts_Incr_IPF" localSheetId="9">'[47]Shipments - lb'!$C$25:$AB$29</definedName>
    <definedName name="Lb_Shp_Origin_Cntry" localSheetId="9">'[47]Shipments - lb'!$C$6:$AB$6</definedName>
    <definedName name="Lb_Shpmt_Cntry" localSheetId="9">'[47]Shipments - lb'!$AD$140</definedName>
    <definedName name="Lb_Shpmt_Disct" localSheetId="9">'[47]Discounts - lb'!$A$200</definedName>
    <definedName name="Lb_Shpmts_AWPS_Reset" localSheetId="9">'[47]Shipments - lb'!$A$500</definedName>
    <definedName name="Lb_Shpmts_AWPS_Reset1" localSheetId="9">'[47]Shipments - lb'!$A$501</definedName>
    <definedName name="lieyin" localSheetId="9" hidden="1">[60]Competitors!$E$5:$E$10</definedName>
    <definedName name="LocalAccts" localSheetId="9">[47]TempVariables!$F$2</definedName>
    <definedName name="Locations" localSheetId="9">[47]Request!$C$124</definedName>
    <definedName name="Major_Origin_Cities" localSheetId="9">[47]Request!$E$124</definedName>
    <definedName name="MATRIX" localSheetId="9">[43]Competitors!$CG$2:$CH$12</definedName>
    <definedName name="MBG" localSheetId="9">[47]Request!$G$42</definedName>
    <definedName name="MBG_NotReq" localSheetId="9">[47]Request!$P$44</definedName>
    <definedName name="MBG_Option" localSheetId="9">[47]Request!$M$44</definedName>
    <definedName name="MBG_Req" localSheetId="9">[47]Request!$Q$44</definedName>
    <definedName name="MINTABLE" localSheetId="9">[58]SURCHARGES!$H$9:$U$15</definedName>
    <definedName name="mnth" localSheetId="9">[25]Setup!$D$5</definedName>
    <definedName name="ModelDate" localSheetId="9">[47]Request!$K$1</definedName>
    <definedName name="Names" localSheetId="9">[61]Names!$A$2:$B$1368</definedName>
    <definedName name="NatlAccts" localSheetId="9">[47]TempVariables!$A$2</definedName>
    <definedName name="NDAAll" localSheetId="9">'[58]Customer Info'!$V$9</definedName>
    <definedName name="NEW_CARD_VS_OLD" localSheetId="9">'[43]New card vs old'!$A$1:$Y$63</definedName>
    <definedName name="NewcardvsOld" localSheetId="9">'[43]New card vs old'!$A$1:$Y$63</definedName>
    <definedName name="OBContractRates" localSheetId="9">[7]Competitors!$A$4:$Q$400</definedName>
    <definedName name="OBSpecial" localSheetId="9">'[47]Approved Discts-lb'!$A$4:$A$9</definedName>
    <definedName name="Old_Payor_No" localSheetId="9">[47]Request!$E$56</definedName>
    <definedName name="Old_Shipper_No" localSheetId="9">[47]Request!$E$54</definedName>
    <definedName name="Op_Months" localSheetId="9">'[47]Shipments - current'!$B$1</definedName>
    <definedName name="Op_Scenario" localSheetId="9">[47]Request!$P$74</definedName>
    <definedName name="OpQ" localSheetId="9">[47]Request!$L$74</definedName>
    <definedName name="OptionType" localSheetId="9">[50]control!$F$27:$F$29</definedName>
    <definedName name="Orig_Region_1" localSheetId="9">[47]Request!$A$125</definedName>
    <definedName name="Orig_Region_10" localSheetId="9">[47]Request!$A$134</definedName>
    <definedName name="Orig_Region_11" localSheetId="9">[47]Request!$A$135</definedName>
    <definedName name="Orig_Region_12" localSheetId="9">[47]Request!$A$136</definedName>
    <definedName name="Orig_Region_13" localSheetId="9">[47]Request!$A$137</definedName>
    <definedName name="Orig_Region_14" localSheetId="9">[47]Request!$A$138</definedName>
    <definedName name="Orig_Region_15" localSheetId="9">[47]Request!$A$139</definedName>
    <definedName name="Orig_Region_16" localSheetId="9">[47]Request!$A$140</definedName>
    <definedName name="Orig_Region_17" localSheetId="9">[47]Request!$A$141</definedName>
    <definedName name="Orig_Region_18" localSheetId="9">[47]Request!$A$142</definedName>
    <definedName name="Orig_Region_19" localSheetId="9">[47]Request!$A$143</definedName>
    <definedName name="Orig_Region_2" localSheetId="9">[47]Request!$A$126</definedName>
    <definedName name="Orig_Region_20" localSheetId="9">[47]Request!$A$144</definedName>
    <definedName name="Orig_Region_21" localSheetId="9">[47]Request!$A$145</definedName>
    <definedName name="Orig_Region_22" localSheetId="9">[47]Request!$A$146</definedName>
    <definedName name="Orig_Region_23" localSheetId="9">[47]Request!$A$147</definedName>
    <definedName name="Orig_Region_24" localSheetId="9">[47]Request!$A$148</definedName>
    <definedName name="Orig_Region_25" localSheetId="9">[47]Request!$A$149</definedName>
    <definedName name="Orig_Region_26" localSheetId="9">[47]Request!$A$150</definedName>
    <definedName name="Orig_Region_3" localSheetId="9">[47]Request!$A$127</definedName>
    <definedName name="Orig_Region_4" localSheetId="9">[47]Request!$A$128</definedName>
    <definedName name="Orig_Region_5" localSheetId="9">[47]Request!$A$129</definedName>
    <definedName name="Orig_Region_6" localSheetId="9">[47]Request!$A$130</definedName>
    <definedName name="Orig_Region_7" localSheetId="9">[47]Request!$A$131</definedName>
    <definedName name="Orig_Region_8" localSheetId="9">[47]Request!$A$132</definedName>
    <definedName name="Orig_Region_9" localSheetId="9">[47]Request!$A$133</definedName>
    <definedName name="Orig1" localSheetId="9">[47]Request!$L$125</definedName>
    <definedName name="Orig10" localSheetId="9">[47]Request!$L$134</definedName>
    <definedName name="Orig11" localSheetId="9">[47]Request!$L$135</definedName>
    <definedName name="Orig12" localSheetId="9">[47]Request!$L$136</definedName>
    <definedName name="Orig13" localSheetId="9">[47]Request!$L$137</definedName>
    <definedName name="Orig14" localSheetId="9">[47]Request!$L$138</definedName>
    <definedName name="Orig15" localSheetId="9">[47]Request!$L$139</definedName>
    <definedName name="Orig16" localSheetId="9">[47]Request!$L$140</definedName>
    <definedName name="Orig17" localSheetId="9">[47]Request!$L$141</definedName>
    <definedName name="Orig18" localSheetId="9">[47]Request!$L$142</definedName>
    <definedName name="Orig19" localSheetId="9">[47]Request!$L$143</definedName>
    <definedName name="Orig2" localSheetId="9">[47]Request!$L$126</definedName>
    <definedName name="Orig20" localSheetId="9">[47]Request!$L$144</definedName>
    <definedName name="Orig21" localSheetId="9">[47]Request!$L$145</definedName>
    <definedName name="Orig22" localSheetId="9">[47]Request!$L$146</definedName>
    <definedName name="Orig23" localSheetId="9">[47]Request!$L$147</definedName>
    <definedName name="Orig24" localSheetId="9">[47]Request!$L$148</definedName>
    <definedName name="Orig25" localSheetId="9">[47]Request!$L$149</definedName>
    <definedName name="Orig26" localSheetId="9">[47]Request!$L$150</definedName>
    <definedName name="Orig3" localSheetId="9">[47]Request!$L$127</definedName>
    <definedName name="Orig4" localSheetId="9">[47]Request!$L$128</definedName>
    <definedName name="Orig5" localSheetId="9">[47]Request!$L$129</definedName>
    <definedName name="Orig6" localSheetId="9">[47]Request!$L$130</definedName>
    <definedName name="Orig7" localSheetId="9">[47]Request!$L$131</definedName>
    <definedName name="Orig8" localSheetId="9">[47]Request!$L$132</definedName>
    <definedName name="Orig9" localSheetId="9">[47]Request!$L$133</definedName>
    <definedName name="Origin" localSheetId="9">[47]Request!$B$124</definedName>
    <definedName name="Origin_Countries" localSheetId="9">[47]Request!$L$125:$L$150</definedName>
    <definedName name="Origin_Country_Code" localSheetId="9">[47]Countries!$G$4:$H$224</definedName>
    <definedName name="Origin_Country_Name_Code" localSheetId="9">[47]Countries!$B$4:$C$224</definedName>
    <definedName name="Origin_Scenario" localSheetId="9">[47]Request!$E$76</definedName>
    <definedName name="OTHER" localSheetId="9">[43]Competitors!$S$114:$AB$132</definedName>
    <definedName name="Password" localSheetId="9">[47]TempVariables!$O$3</definedName>
    <definedName name="Payor_Acct1" localSheetId="9">[47]Request!$I$23</definedName>
    <definedName name="Payor_Acct2" localSheetId="9">[47]Request!$I$25</definedName>
    <definedName name="Payor_Acct3" localSheetId="9">[47]Request!$I$27</definedName>
    <definedName name="Payor_Country" localSheetId="9">[47]Request!$M$19</definedName>
    <definedName name="Payor_Table" localSheetId="9">[47]Countries!$HI$4:$HR$101</definedName>
    <definedName name="PayorRgn" localSheetId="9">[47]Request!$P$15</definedName>
    <definedName name="pdt_type" localSheetId="9">[17]Ref!$C$5:$C$9</definedName>
    <definedName name="PERIOD" localSheetId="9">[62]Pov!$B$4</definedName>
    <definedName name="Pricing_Requested" localSheetId="9">[47]Request!$A$33</definedName>
    <definedName name="Product" localSheetId="9">[50]control!$N$27:$N$38</definedName>
    <definedName name="Provinces_Cities" localSheetId="9">[47]Request!$E$125:$E$150</definedName>
    <definedName name="Region_Rev" localSheetId="9">[47]Request!$E$112:$E$116</definedName>
    <definedName name="RZ_COMP" localSheetId="9">'[43]New card vs old'!$C$78</definedName>
    <definedName name="Sales_AE" localSheetId="9">[47]Request!$B$21</definedName>
    <definedName name="Sales_Manager" localSheetId="9">[47]Request!$B$19</definedName>
    <definedName name="SDAALL" localSheetId="9">'[58]Customer Info'!$V$15</definedName>
    <definedName name="Service_IE" localSheetId="9">[47]Request!$R$46</definedName>
    <definedName name="Service_IE_IEF" localSheetId="9">[47]Request!$R$47</definedName>
    <definedName name="Service_IEF" localSheetId="9">[47]Request!$S$46</definedName>
    <definedName name="Service_IP" localSheetId="9">[47]Request!$P$46</definedName>
    <definedName name="Service_IP_IPF" localSheetId="9">[47]Request!$P$47</definedName>
    <definedName name="Service_IPF" localSheetId="9">[47]Request!$Q$46</definedName>
    <definedName name="Service_Type" localSheetId="9">[47]Request!$L$48</definedName>
    <definedName name="Services_Requested" localSheetId="9">[47]Request!$A$42</definedName>
    <definedName name="Ship_Locations" localSheetId="9">[47]Request!$M$125:$M$150</definedName>
    <definedName name="Ship_Tender" localSheetId="9">[47]Request!$E$68</definedName>
    <definedName name="Show9DigitAccts" localSheetId="9">[47]TempVariables!$J$3</definedName>
    <definedName name="SlsChan" localSheetId="9">[50]control!$B$27:$B$28</definedName>
    <definedName name="Spec_Op" localSheetId="9">[47]Request!$A$72</definedName>
    <definedName name="StartMonth" localSheetId="9">[47]TempVariables!$G$3</definedName>
    <definedName name="Strategy" localSheetId="9">[47]Request!$A$108</definedName>
    <definedName name="SurchargeType" localSheetId="9">[50]control!$I$27:$I$32</definedName>
    <definedName name="TEMPLATE" localSheetId="9">[62]Pov!$B$2</definedName>
    <definedName name="TempVariables" localSheetId="9">[47]TempVariables!$A$1</definedName>
    <definedName name="tert" localSheetId="9">[7]Competitors!$A$25</definedName>
    <definedName name="tete" localSheetId="9">[7]Competitors!$A$54</definedName>
    <definedName name="TNT" localSheetId="9">[43]Competitors!$S$70:$Y$88</definedName>
    <definedName name="TNTXIAMEN" localSheetId="9" hidden="1">[63]Competitors!$G$5:$G$10</definedName>
    <definedName name="Tot_Annual_Rev" localSheetId="9">[47]Request!$E$117</definedName>
    <definedName name="UPS" localSheetId="9">[43]Competitors!$S$48:$AB$66</definedName>
    <definedName name="USAcctsOnly" localSheetId="9">[47]TempVariables!$I$3</definedName>
    <definedName name="UserID" localSheetId="9">[47]TempVariables!$N$3</definedName>
    <definedName name="Value_2K" localSheetId="9">[47]Request!$E$88</definedName>
    <definedName name="values" localSheetId="9">[47]Request!$L$16:$O$150</definedName>
    <definedName name="vbbbb" localSheetId="9">[7]Competitors!$B$77</definedName>
    <definedName name="vdc" localSheetId="9">[7]Competitors!$B$73</definedName>
    <definedName name="wb_gpiwpx" localSheetId="9">'[47]Approved Discts-lb'!$AE$24:$AR$33</definedName>
    <definedName name="wka" localSheetId="9">[25]Setup!$D$6</definedName>
    <definedName name="wkb" localSheetId="9">[25]Setup!$D$7</definedName>
    <definedName name="wkc" localSheetId="9">[25]Setup!$D$9</definedName>
    <definedName name="wkd" localSheetId="9">[25]Setup!$D$10</definedName>
    <definedName name="WtMetric" localSheetId="9">[47]Request!$B$25</definedName>
    <definedName name="x" localSheetId="9">[47]Express!$D$4:$N$56</definedName>
    <definedName name="y" localSheetId="9">[47]Express!$R$4:$AB$56</definedName>
    <definedName name="YN" localSheetId="9">[50]control!$P$27:$P$28</definedName>
    <definedName name="ZonedOut" localSheetId="9">[50]rates_input!$R$5:$Z$8</definedName>
    <definedName name="ZonedOut1" localSheetId="9">[50]rates_input!$I$6:$Z$8</definedName>
    <definedName name="ZonedOut2" localSheetId="9">[50]rates_input!$I$7:$Z$8</definedName>
    <definedName name="ZONELU" localSheetId="9">[58]SURCHARGES!$B$9:$D$59</definedName>
    <definedName name="擦擦擦擦擦擦" localSheetId="9">'[65]#REF!'!$A$16:$D$24</definedName>
    <definedName name="香港DHLD" localSheetId="9" hidden="1">[56]Competitors!$A$12:$A$22</definedName>
    <definedName name="点击进入" localSheetId="9">#REF!</definedName>
    <definedName name="\A" localSheetId="9">#REF!</definedName>
    <definedName name="\B" localSheetId="9">#REF!</definedName>
    <definedName name="\C" localSheetId="9">#REF!</definedName>
    <definedName name="\L" localSheetId="9">#REF!</definedName>
    <definedName name="\M" localSheetId="9">#REF!</definedName>
    <definedName name="\S" localSheetId="9">#REF!</definedName>
    <definedName name="___________Key1" localSheetId="9" hidden="1">[40]Zones!#REF!</definedName>
    <definedName name="___________Key2" localSheetId="9" hidden="1">[40]Zones!#REF!</definedName>
    <definedName name="______DAT5" localSheetId="9">#REF!</definedName>
    <definedName name="______EMS1" localSheetId="9">#REF!</definedName>
    <definedName name="______EMS2" localSheetId="9">#REF!</definedName>
    <definedName name="______KPI1" localSheetId="9">#REF!</definedName>
    <definedName name="______KPI2" localSheetId="9">#REF!</definedName>
    <definedName name="______UPD1" localSheetId="9">#REF!</definedName>
    <definedName name="______UPD2" localSheetId="9">#REF!</definedName>
    <definedName name="______WEF1" localSheetId="9">#REF!</definedName>
    <definedName name="______WEF2" localSheetId="9">#REF!</definedName>
    <definedName name="______XP1" localSheetId="9">#REF!</definedName>
    <definedName name="______XP2" localSheetId="9">#REF!</definedName>
    <definedName name="_____DAT5" localSheetId="9">#REF!</definedName>
    <definedName name="_____EMS1" localSheetId="9">#REF!</definedName>
    <definedName name="_____EMS2" localSheetId="9">#REF!</definedName>
    <definedName name="_____KPI1" localSheetId="9">#REF!</definedName>
    <definedName name="_____KPI2" localSheetId="9">#REF!</definedName>
    <definedName name="_____WEF1" localSheetId="9">#REF!</definedName>
    <definedName name="_____WEF2" localSheetId="9">#REF!</definedName>
    <definedName name="_____XP1" localSheetId="9">#REF!</definedName>
    <definedName name="_____XP2" localSheetId="9">#REF!</definedName>
    <definedName name="____DAT5" localSheetId="9">#REF!</definedName>
    <definedName name="____EMS1" localSheetId="9">#REF!</definedName>
    <definedName name="____EMS2" localSheetId="9">#REF!</definedName>
    <definedName name="____KPI1" localSheetId="9">#REF!</definedName>
    <definedName name="____KPI2" localSheetId="9">#REF!</definedName>
    <definedName name="____WEF1" localSheetId="9">#REF!</definedName>
    <definedName name="____WEF2" localSheetId="9">#REF!</definedName>
    <definedName name="____XP1" localSheetId="9">#REF!</definedName>
    <definedName name="____XP2" localSheetId="9">#REF!</definedName>
    <definedName name="___DAT5" localSheetId="9">#REF!</definedName>
    <definedName name="___EMS1" localSheetId="9">#REF!</definedName>
    <definedName name="___EMS2" localSheetId="9">#REF!</definedName>
    <definedName name="___KPI1" localSheetId="9">#REF!</definedName>
    <definedName name="___KPI2" localSheetId="9">#REF!</definedName>
    <definedName name="___WEF1" localSheetId="9">#REF!</definedName>
    <definedName name="___WEF2" localSheetId="9">#REF!</definedName>
    <definedName name="___XP1" localSheetId="9">#REF!</definedName>
    <definedName name="___XP2" localSheetId="9">#REF!</definedName>
    <definedName name="__DAT1" localSheetId="9">#REF!</definedName>
    <definedName name="__DAT2" localSheetId="9">#REF!</definedName>
    <definedName name="__DAT3" localSheetId="9">#REF!</definedName>
    <definedName name="__DAT4" localSheetId="9">#REF!</definedName>
    <definedName name="__DAT5" localSheetId="9">#REF!</definedName>
    <definedName name="__EMS1" localSheetId="9">#REF!</definedName>
    <definedName name="__EMS2" localSheetId="9">#REF!</definedName>
    <definedName name="__KPI1" localSheetId="9">#REF!</definedName>
    <definedName name="__KPI2" localSheetId="9">#REF!</definedName>
    <definedName name="__uc1" localSheetId="9">'[34]ME uninvoiced cons'!#REF!</definedName>
    <definedName name="__uc2" localSheetId="9">'[34]ME uninvoiced cons'!#REF!</definedName>
    <definedName name="__WEF1" localSheetId="9">#REF!</definedName>
    <definedName name="__WEF2" localSheetId="9">#REF!</definedName>
    <definedName name="__XP1" localSheetId="9">#REF!</definedName>
    <definedName name="__XP2" localSheetId="9">#REF!</definedName>
    <definedName name="aaa" localSheetId="9">#REF!</definedName>
    <definedName name="aaabbb" localSheetId="9">#REF!</definedName>
    <definedName name="AllDiscountArea" localSheetId="9">[66]Discounts!$D$15:$Q$16,[66]Discounts!$S$15:$T$16,[66]Discounts!$D$22:$M$22,[66]Discounts!$O$22:$P$22,[66]Discounts!$T$22:$T$22,[66]Discounts!$D$29:$D$30,[66]Discounts!$F$29:$Q$30,[66]Discounts!$T$29:$T$30,[66]Discounts!$D$36:$D$36,[66]Discounts!$F$36:$M$36,[66]Discounts!$O$36:$P$36,[66]Discounts!$T$36:$T$36</definedName>
    <definedName name="AR" localSheetId="9" hidden="1">#REF!</definedName>
    <definedName name="BFDG" localSheetId="9">#REF!</definedName>
    <definedName name="DFAD" localSheetId="9">#REF!</definedName>
    <definedName name="dfag" localSheetId="9" hidden="1">[67]Zones!#REF!</definedName>
    <definedName name="dhlsd" localSheetId="9">#REF!</definedName>
    <definedName name="ExDocDisc" localSheetId="9">[66]Discounts!$D$15:$Q$15,[66]Discounts!$S$15:$T$15</definedName>
    <definedName name="ExNDocDisc" localSheetId="9">[66]Discounts!$D$16:$Q$16,[66]Discounts!$S$16:$T$16,[66]Discounts!$D$22:$M$22,[66]Discounts!$O$22:$P$22,[66]Discounts!$T$22:$T$22</definedName>
    <definedName name="ff" localSheetId="9">#REF!</definedName>
    <definedName name="fgsfg" localSheetId="9">#REF!</definedName>
    <definedName name="fhoaiyfe" localSheetId="9">#REF!</definedName>
    <definedName name="GFSDFAG" localSheetId="9">#REF!</definedName>
    <definedName name="ImDocDisc" localSheetId="9">[66]Discounts!$D$29,[66]Discounts!$F$29:$Q$29,[66]Discounts!$T$29</definedName>
    <definedName name="ImNDocDisc" localSheetId="9">[66]Discounts!$D$30:$D$30,[66]Discounts!$F$30:$Q$30,[66]Discounts!$T$30:$T$30,[66]Discounts!$D$36:$D$36,[66]Discounts!$F$36:$M$36,[66]Discounts!$O$36:$P$36,[66]Discounts!$T$36:$T$36</definedName>
    <definedName name="PRINT_B" localSheetId="9">#REF!</definedName>
    <definedName name="print——b" localSheetId="9">#REF!</definedName>
    <definedName name="QQ群" localSheetId="9">[37]Code!$A:$A,[37]Code!$C:$C</definedName>
    <definedName name="RR" localSheetId="9">#REF!</definedName>
    <definedName name="tori" localSheetId="9">#REF!</definedName>
    <definedName name="TPG" localSheetId="9">#REF!</definedName>
    <definedName name="usp" localSheetId="9">#REF!</definedName>
    <definedName name="备注_____1、以上价格供参考_其中以港币计价为标准_1HKD_1.07RMB" localSheetId="9">#REF!</definedName>
    <definedName name="★澳洲___新西兰航线" localSheetId="9">#REF!</definedName>
    <definedName name="★地东航线" localSheetId="9">#REF!</definedName>
    <definedName name="★地西航线" localSheetId="9">#REF!</definedName>
    <definedName name="★东南亚航线" localSheetId="9">#REF!</definedName>
    <definedName name="★非洲航线" localSheetId="9">#REF!</definedName>
    <definedName name="★加拿大航线" localSheetId="9">#REF!</definedName>
    <definedName name="★美国航线" localSheetId="9">#REF!</definedName>
    <definedName name="★日本_韩国航线" localSheetId="9">#REF!</definedName>
    <definedName name="★台湾航线" localSheetId="9">#REF!</definedName>
    <definedName name="★西欧_北欧_东欧航线" localSheetId="9">#REF!</definedName>
    <definedName name="★香港_中南美" localSheetId="9">#REF!</definedName>
    <definedName name="★中东_印巴航线★" localSheetId="9">#REF!</definedName>
    <definedName name="★珠三角" localSheetId="9">#REF!</definedName>
    <definedName name="联系人" localSheetId="9">#REF!</definedName>
    <definedName name="比利时含税普货空运专线" localSheetId="9">[68]欧洲渠道航线时效表!$I$14</definedName>
    <definedName name="价格目录" localSheetId="9">[39]美东卡派包税专线!$I$2</definedName>
    <definedName name="MinRate2DAL" localSheetId="9">#REF!</definedName>
    <definedName name="_xlnm._FilterDatabase" localSheetId="9" hidden="1">'美国海运商私卡快线-大货包车派特价'!$A$31:$I$55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6" name="ID_9D4FA365247C48C8AC41EB408372886C"/>
        <xdr:cNvPicPr>
          <a:picLocks noChangeAspect="1"/>
        </xdr:cNvPicPr>
      </xdr:nvPicPr>
      <xdr:blipFill>
        <a:blip r:embed="rId1"/>
        <a:stretch>
          <a:fillRect/>
        </a:stretch>
      </xdr:blipFill>
      <xdr:spPr>
        <a:xfrm>
          <a:off x="173990" y="86360"/>
          <a:ext cx="1680210" cy="1253490"/>
        </a:xfrm>
        <a:prstGeom prst="rect">
          <a:avLst/>
        </a:prstGeom>
        <a:noFill/>
        <a:ln w="9525">
          <a:noFill/>
        </a:ln>
      </xdr:spPr>
    </xdr:pic>
  </etc:cellImage>
  <etc:cellImage>
    <xdr:pic>
      <xdr:nvPicPr>
        <xdr:cNvPr id="8" name="ID_271278260F154571B0701E9FAFD9D385"/>
        <xdr:cNvPicPr>
          <a:picLocks noChangeAspect="1"/>
        </xdr:cNvPicPr>
      </xdr:nvPicPr>
      <xdr:blipFill>
        <a:blip r:embed="rId1"/>
        <a:stretch>
          <a:fillRect/>
        </a:stretch>
      </xdr:blipFill>
      <xdr:spPr>
        <a:xfrm>
          <a:off x="219075" y="266700"/>
          <a:ext cx="1715770" cy="1279525"/>
        </a:xfrm>
        <a:prstGeom prst="rect">
          <a:avLst/>
        </a:prstGeom>
        <a:noFill/>
        <a:ln w="9525">
          <a:noFill/>
        </a:ln>
      </xdr:spPr>
    </xdr:pic>
  </etc:cellImage>
  <etc:cellImage>
    <xdr:pic>
      <xdr:nvPicPr>
        <xdr:cNvPr id="12" name="ID_3429056A0EC74CC592E64893AC80649D"/>
        <xdr:cNvPicPr>
          <a:picLocks noChangeAspect="1"/>
        </xdr:cNvPicPr>
      </xdr:nvPicPr>
      <xdr:blipFill>
        <a:blip r:embed="rId1"/>
        <a:stretch>
          <a:fillRect/>
        </a:stretch>
      </xdr:blipFill>
      <xdr:spPr>
        <a:xfrm>
          <a:off x="162560" y="209550"/>
          <a:ext cx="1513840" cy="1090295"/>
        </a:xfrm>
        <a:prstGeom prst="rect">
          <a:avLst/>
        </a:prstGeom>
        <a:noFill/>
        <a:ln w="9525">
          <a:noFill/>
        </a:ln>
      </xdr:spPr>
    </xdr:pic>
  </etc:cellImage>
  <etc:cellImage>
    <xdr:pic>
      <xdr:nvPicPr>
        <xdr:cNvPr id="3" name="ID_DB7495C63E334905AE815D80A1727EBE"/>
        <xdr:cNvPicPr>
          <a:picLocks noChangeAspect="1"/>
        </xdr:cNvPicPr>
      </xdr:nvPicPr>
      <xdr:blipFill>
        <a:blip r:embed="rId2"/>
        <a:stretch>
          <a:fillRect/>
        </a:stretch>
      </xdr:blipFill>
      <xdr:spPr>
        <a:xfrm>
          <a:off x="7882255" y="2324100"/>
          <a:ext cx="7620000" cy="7620000"/>
        </a:xfrm>
        <a:prstGeom prst="rect">
          <a:avLst/>
        </a:prstGeom>
        <a:noFill/>
        <a:ln w="9525">
          <a:noFill/>
        </a:ln>
      </xdr:spPr>
    </xdr:pic>
  </etc:cellImage>
</etc:cellImages>
</file>

<file path=xl/sharedStrings.xml><?xml version="1.0" encoding="utf-8"?>
<sst xmlns="http://schemas.openxmlformats.org/spreadsheetml/2006/main" count="2381" uniqueCount="856">
  <si>
    <t>深圳大鲸鱼跨境供应链管理有限公司</t>
  </si>
  <si>
    <t>渠道名称</t>
  </si>
  <si>
    <t>点击框</t>
  </si>
  <si>
    <t>交仓价格说明</t>
  </si>
  <si>
    <t>截单时间</t>
  </si>
  <si>
    <t>时效说明</t>
  </si>
  <si>
    <t>本次变动说明2026.6.29</t>
  </si>
  <si>
    <t>全美整柜DDP双清到门</t>
  </si>
  <si>
    <t>点击进入）</t>
  </si>
  <si>
    <t>全美家具包安装到门专线</t>
  </si>
  <si>
    <t>美国海运快递派</t>
  </si>
  <si>
    <t>点击进入</t>
  </si>
  <si>
    <t xml:space="preserve">深圳义乌同价   </t>
  </si>
  <si>
    <t>群内咨询客服或相关业务</t>
  </si>
  <si>
    <t>新增</t>
  </si>
  <si>
    <t>OA-普船海卡超大件</t>
  </si>
  <si>
    <t>美西/纽约/深圳义乌同价                    其他航线+0.5/KG</t>
  </si>
  <si>
    <t>上涨</t>
  </si>
  <si>
    <t>美国海运商私卡快线-大货包车派特价</t>
  </si>
  <si>
    <t>暂停</t>
  </si>
  <si>
    <t>美国-OA普船海卡纸箱件（商业私人件）</t>
  </si>
  <si>
    <t>以星+合德-快船海卡超大件</t>
  </si>
  <si>
    <t>美国-以星合德海卡纸箱货（商业私人件）</t>
  </si>
  <si>
    <t>美森-飞船海卡超大件</t>
  </si>
  <si>
    <t>美国-美森正班海卡纸箱货（商业私人件）</t>
  </si>
  <si>
    <t xml:space="preserve"> 美国空运普货-空卡超大件 </t>
  </si>
  <si>
    <t>不变</t>
  </si>
  <si>
    <t>美国空运带电-空卡超大件</t>
  </si>
  <si>
    <t>空海快递派-超大件小货</t>
  </si>
  <si>
    <t>美国外岛海卡专线</t>
  </si>
  <si>
    <t>美国海外仓自提</t>
  </si>
  <si>
    <t>欧洲空派超大件专线</t>
  </si>
  <si>
    <t>下调</t>
  </si>
  <si>
    <t>欧洲卡航超大件专线</t>
  </si>
  <si>
    <t>欧洲铁路超大件专线</t>
  </si>
  <si>
    <t>欧洲海运超大件专线</t>
  </si>
  <si>
    <t>加拿大海运超大件专线</t>
  </si>
  <si>
    <t xml:space="preserve">义乌+0.5/KG  </t>
  </si>
  <si>
    <t>加拿大普船全境纸箱大货</t>
  </si>
  <si>
    <t>巴西海运专线</t>
  </si>
  <si>
    <t>库内打木架收费表</t>
  </si>
  <si>
    <t>仓库地址联系表</t>
  </si>
  <si>
    <t>参考</t>
  </si>
  <si>
    <t>普船超大件渠道附加费说明</t>
  </si>
  <si>
    <t>单独咨询</t>
  </si>
  <si>
    <t>国内外库内操作收费表</t>
  </si>
  <si>
    <t>可自行联系师傅，我司仓库御用师傅，自行跟师傅结算</t>
  </si>
  <si>
    <t>国内仓库操作收费表/RMB计费</t>
  </si>
  <si>
    <t>只接受在福永中转仓打木架，其他仓不提供该服务，客户自行联系木架师傅</t>
  </si>
  <si>
    <t>内容</t>
  </si>
  <si>
    <t>单价/RMB</t>
  </si>
  <si>
    <t>备注</t>
  </si>
  <si>
    <t>打木箱</t>
  </si>
  <si>
    <t>230/立方</t>
  </si>
  <si>
    <t>不足一个方按一个方计费，价格包含卡脚，合页，托盘</t>
  </si>
  <si>
    <t>打木架</t>
  </si>
  <si>
    <t>130/立方</t>
  </si>
  <si>
    <t>不足一个方按一个方计费，价格包含托盘，卡脚</t>
  </si>
  <si>
    <t>打托盘</t>
  </si>
  <si>
    <t>120/平方</t>
  </si>
  <si>
    <t>打胶条</t>
  </si>
  <si>
    <t>10/条</t>
  </si>
  <si>
    <t>两条起打</t>
  </si>
  <si>
    <t>加卡脚</t>
  </si>
  <si>
    <t>10/个</t>
  </si>
  <si>
    <t>一套四个，40/套</t>
  </si>
  <si>
    <t>加合页</t>
  </si>
  <si>
    <t>30/套</t>
  </si>
  <si>
    <t>/</t>
  </si>
  <si>
    <t>缠绕膜</t>
  </si>
  <si>
    <t>30/方</t>
  </si>
  <si>
    <t>不足一个方按照一个方计费</t>
  </si>
  <si>
    <t>换纸箱</t>
  </si>
  <si>
    <t>18/个</t>
  </si>
  <si>
    <t>贴标签</t>
  </si>
  <si>
    <t>1/张</t>
  </si>
  <si>
    <t>五张内免费/超过按照1/张</t>
  </si>
  <si>
    <t>仓储费</t>
  </si>
  <si>
    <t>8/方</t>
  </si>
  <si>
    <t>如果在我司发货，15天内免仓，超15天按照8/方/天，如果退仓则按照入仓那天起开始算</t>
  </si>
  <si>
    <t>国外仓库操作收费表/USD计费</t>
  </si>
  <si>
    <t>单价/USD</t>
  </si>
  <si>
    <t>2/方/天</t>
  </si>
  <si>
    <t>七天内免费，超七天按，2USD/方/天，超三十天按/5USD/方/天，    不足一个方按照一个方计费</t>
  </si>
  <si>
    <t>贴标费</t>
  </si>
  <si>
    <t>15/拖</t>
  </si>
  <si>
    <t>缠膜费</t>
  </si>
  <si>
    <t>20/方</t>
  </si>
  <si>
    <t>美国超大件海运赔付方案</t>
  </si>
  <si>
    <t>赔偿方案</t>
  </si>
  <si>
    <t>扣关赔偿方案</t>
  </si>
  <si>
    <t>索赔程序</t>
  </si>
  <si>
    <r>
      <rPr>
        <b/>
        <sz val="11"/>
        <color theme="1" tint="0.249977111117893"/>
        <rFont val="微软雅黑"/>
        <charset val="134"/>
      </rPr>
      <t>1. 提取前赔偿：</t>
    </r>
    <r>
      <rPr>
        <sz val="11"/>
        <color theme="1" tint="0.249977111117893"/>
        <rFont val="微软雅黑"/>
        <charset val="134"/>
      </rPr>
      <t xml:space="preserve">
在货物运输过程中丢失且无法提供签收单POD，按申报货值赔偿最高不超20/KG赔偿+退运费；如因海关开箱查验导致少件丢件则不退运费。
</t>
    </r>
    <r>
      <rPr>
        <b/>
        <sz val="11"/>
        <color theme="1" tint="0.249977111117893"/>
        <rFont val="微软雅黑"/>
        <charset val="134"/>
      </rPr>
      <t>2. 提取后赔偿：</t>
    </r>
    <r>
      <rPr>
        <sz val="11"/>
        <color theme="1" tint="0.249977111117893"/>
        <rFont val="微软雅黑"/>
        <charset val="134"/>
      </rPr>
      <t xml:space="preserve">
已提供POD的，不接受索赔；签收单POD未备注丢件情况我司概不受理索赔申请，只接受整箱丢失索赔，按申报价值赔偿但最高不超过20/KG，不退运费。
</t>
    </r>
    <r>
      <rPr>
        <b/>
        <sz val="11"/>
        <color theme="1" tint="0.249977111117893"/>
        <rFont val="微软雅黑"/>
        <charset val="134"/>
      </rPr>
      <t>3. 漏报关赔偿：</t>
    </r>
    <r>
      <rPr>
        <sz val="11"/>
        <color theme="1" tint="0.249977111117893"/>
        <rFont val="微软雅黑"/>
        <charset val="134"/>
      </rPr>
      <t xml:space="preserve">
3倍报关费，请慎接报关件，不接受赔偿标准的不要发！
</t>
    </r>
    <r>
      <rPr>
        <b/>
        <sz val="11"/>
        <color rgb="FFFF0000"/>
        <rFont val="微软雅黑"/>
        <charset val="134"/>
      </rPr>
      <t>4. 延误赔偿：参考对应价格表说明</t>
    </r>
    <r>
      <rPr>
        <sz val="11"/>
        <color rgb="FF626167"/>
        <rFont val="微软雅黑"/>
        <charset val="134"/>
      </rPr>
      <t xml:space="preserve">
</t>
    </r>
    <r>
      <rPr>
        <b/>
        <sz val="11"/>
        <color theme="1" tint="0.249977111117893"/>
        <rFont val="微软雅黑"/>
        <charset val="134"/>
      </rPr>
      <t>5. 签收前：</t>
    </r>
    <r>
      <rPr>
        <sz val="11"/>
        <color theme="1" tint="0.249977111117893"/>
        <rFont val="微软雅黑"/>
        <charset val="134"/>
      </rPr>
      <t xml:space="preserve">
如有货物破损、漏件丢件等问题，应拍好照片（货物破损位置）货物与派送员的照片，务必在签收单上面备注好实际情况后，让派送员签名确认，拍好签收单并及时反馈我司。（没有在签收单上面备注好货物的实际情况的，我司不作任何理赔）。对于部分货物破损，丢件等问题，目的地收货人拒收产生的二次派送费用，由发货人承担所有费用，接货务必告收货人。
。</t>
    </r>
  </si>
  <si>
    <r>
      <rPr>
        <sz val="11"/>
        <color theme="1" tint="0.249977111117893"/>
        <rFont val="Microsoft YaHei"/>
        <charset val="134"/>
      </rPr>
      <t xml:space="preserve">
非货物本身的问题产生的扣关按申报货值赔偿最高不超40</t>
    </r>
    <r>
      <rPr>
        <sz val="11"/>
        <color theme="1" tint="0.249977111117893"/>
        <rFont val="Arial"/>
        <charset val="134"/>
      </rPr>
      <t>/KG</t>
    </r>
    <r>
      <rPr>
        <sz val="11"/>
        <color theme="1" tint="0.249977111117893"/>
        <rFont val="Microsoft YaHei"/>
        <charset val="134"/>
      </rPr>
      <t>赔偿，不退运费。但如因发件人低申报、品名申报不符、产品涉及反倾销、认证、侵权等不符合当地法规的，由此产生
的责任和损失，由发件人承担，我司保留追究法律责任的权利且不予任何赔偿。</t>
    </r>
  </si>
  <si>
    <t xml:space="preserve">
卡车提取后如发生丢件，申诉需在签收之日起3天内向我司反馈，并在7天内提交订单相关理赔文件，我司在收到理赔文件后按流程受理。我司出具的赔偿函必须在一周内确认，否则默认失效。</t>
  </si>
  <si>
    <t>美国超大件空运赔付方案</t>
  </si>
  <si>
    <r>
      <rPr>
        <b/>
        <sz val="11"/>
        <color theme="1" tint="0.249977111117893"/>
        <rFont val="微软雅黑"/>
        <charset val="134"/>
      </rPr>
      <t>1. 提取前赔偿：</t>
    </r>
    <r>
      <rPr>
        <sz val="11"/>
        <color theme="1" tint="0.249977111117893"/>
        <rFont val="微软雅黑"/>
        <charset val="134"/>
      </rPr>
      <t xml:space="preserve">
在货物运输过程中丢失且无法提供签收单POD，按申报货值赔偿最高不超40/KG赔偿+退运费；如因海关开箱查验导致少件丢件则赔偿40/KG+不退运费。
</t>
    </r>
    <r>
      <rPr>
        <b/>
        <sz val="11"/>
        <color theme="1" tint="0.249977111117893"/>
        <rFont val="微软雅黑"/>
        <charset val="134"/>
      </rPr>
      <t>2. 提取后赔偿：</t>
    </r>
    <r>
      <rPr>
        <sz val="11"/>
        <color theme="1" tint="0.249977111117893"/>
        <rFont val="微软雅黑"/>
        <charset val="134"/>
      </rPr>
      <t xml:space="preserve">
已提供POD的，不接受索赔；签收单POD未备注丢件情况我司概不受理索赔申请，只接受整箱丢失索赔，按申报价值赔偿但最高不超过40/KG，不退运费。
</t>
    </r>
    <r>
      <rPr>
        <b/>
        <sz val="11"/>
        <color theme="1" tint="0.249977111117893"/>
        <rFont val="微软雅黑"/>
        <charset val="134"/>
      </rPr>
      <t>3. 漏报关赔偿：</t>
    </r>
    <r>
      <rPr>
        <sz val="11"/>
        <color theme="1" tint="0.249977111117893"/>
        <rFont val="微软雅黑"/>
        <charset val="134"/>
      </rPr>
      <t xml:space="preserve">
3倍报关费，请慎接报关件，不接受赔偿标准的不要发！
</t>
    </r>
    <r>
      <rPr>
        <b/>
        <sz val="11"/>
        <color rgb="FFFF0000"/>
        <rFont val="微软雅黑"/>
        <charset val="134"/>
      </rPr>
      <t>4. 延误赔偿：参考对应价格表说明</t>
    </r>
    <r>
      <rPr>
        <sz val="11"/>
        <color rgb="FF626167"/>
        <rFont val="微软雅黑"/>
        <charset val="134"/>
      </rPr>
      <t xml:space="preserve">
</t>
    </r>
    <r>
      <rPr>
        <b/>
        <sz val="11"/>
        <color theme="1" tint="0.249977111117893"/>
        <rFont val="微软雅黑"/>
        <charset val="134"/>
      </rPr>
      <t>5. 签收前：</t>
    </r>
    <r>
      <rPr>
        <sz val="11"/>
        <color theme="1" tint="0.249977111117893"/>
        <rFont val="微软雅黑"/>
        <charset val="134"/>
      </rPr>
      <t xml:space="preserve">
如有货物破损、漏件丢件等问题，应拍好照片（货物破损位置）货物与派送员的照片，务必在签收单上面备注好实际情况后，让派送员签名确认，拍好签收单并及时反馈我司。（没有在签收单上面备注好货物的实际情况的，我司不作任何理赔）。对于部分货物破损，丢件等问题，目的地收货人拒收产生的二次派送费用，由发货人承担所有费用，接货务必告收货人。
。</t>
    </r>
  </si>
  <si>
    <t>类目</t>
  </si>
  <si>
    <t>1.产品附加费用说明</t>
  </si>
  <si>
    <t>附加费用</t>
  </si>
  <si>
    <t>汽车配件类</t>
  </si>
  <si>
    <t>汽车轮毂/汽车包围/排气管/后视镜/方向盘/等汽车所需的零部件！</t>
  </si>
  <si>
    <t>0.5/KG</t>
  </si>
  <si>
    <t>带有激光的机械设备</t>
  </si>
  <si>
    <t>激光切割机，激光打印机，激光焊接机，激光镭雕机等带有激光的机械设备。</t>
  </si>
  <si>
    <t>家具类</t>
  </si>
  <si>
    <t>卧室家具/桑拿房/木地板</t>
  </si>
  <si>
    <t>普通反倾销及/FDA认证类</t>
  </si>
  <si>
    <t>一次性餐具/轮胎/铝板/钢管/钢材/钢钉/贴身纺织品（内衣+2）/钢丝绳/钢条（铁质一样）/大理石板/瓷砖/卧室家具/成人用品/尿不湿/尿垫/硅胶娃娃/美容仪器/美容床/脱毛机/太空舱.减肥仪/保温杯/等涉及反普通反倾销以及FDA认证的产品</t>
  </si>
  <si>
    <t>1.0/KG</t>
  </si>
  <si>
    <t>超级反倾销类</t>
  </si>
  <si>
    <r>
      <rPr>
        <sz val="11"/>
        <color theme="1"/>
        <rFont val="微软雅黑"/>
        <charset val="134"/>
      </rPr>
      <t>床垫、太阳能 /光伏板，太阳能超路灯/推车/带有光伏板的太阳能产品/（</t>
    </r>
    <r>
      <rPr>
        <sz val="11"/>
        <color rgb="FFFF0000"/>
        <rFont val="微软雅黑"/>
        <charset val="134"/>
      </rPr>
      <t>注意超级反倾销类不参与比重减免</t>
    </r>
    <r>
      <rPr>
        <sz val="11"/>
        <color theme="1"/>
        <rFont val="微软雅黑"/>
        <charset val="134"/>
      </rPr>
      <t>）</t>
    </r>
  </si>
  <si>
    <t>2/KG</t>
  </si>
  <si>
    <t>两轮电动车/以及含有发动机产品</t>
  </si>
  <si>
    <r>
      <rPr>
        <sz val="11"/>
        <color theme="1"/>
        <rFont val="微软雅黑"/>
        <charset val="134"/>
      </rPr>
      <t>残疾人轮椅，越野摩托车，送餐机器人.自行车丶电动滑板车、电子自行车、电动车、电动吊机、摩托车，便携举升机、电动插秧机、割草机，发动机/发电机等产品！（</t>
    </r>
    <r>
      <rPr>
        <sz val="11"/>
        <color rgb="FFFF0000"/>
        <rFont val="微软雅黑"/>
        <charset val="134"/>
      </rPr>
      <t>注意：电池驱动类内置锂电池只接受功率不能超100W/铅酸电池无要求/）燃油类内燃产品需提供EPA认证，无EPA确认风险扣关不赔付可出</t>
    </r>
    <r>
      <rPr>
        <sz val="11"/>
        <color theme="1"/>
        <rFont val="微软雅黑"/>
        <charset val="134"/>
      </rPr>
      <t>）</t>
    </r>
  </si>
  <si>
    <t>制冷设备内置制冷液类/医疗设备</t>
  </si>
  <si>
    <t>空调/冰箱/制冰机/等带有制冷功能且内置制冷剂的产品/不含制冷剂可不加/牙科床/制氧机/呼吸机/等医疗设备（注意医疗设备类带有医疗标识的，必需提供FDA认证,无认证客户风险自担，扣货不赔付！</t>
  </si>
  <si>
    <t>三轮及四轮电动车</t>
  </si>
  <si>
    <r>
      <rPr>
        <sz val="11"/>
        <color theme="1"/>
        <rFont val="微软雅黑"/>
        <charset val="134"/>
      </rPr>
      <t>三轮车/老头乐/观光车/等电动车类（</t>
    </r>
    <r>
      <rPr>
        <sz val="11"/>
        <color rgb="FFFF0000"/>
        <rFont val="微软雅黑"/>
        <charset val="134"/>
      </rPr>
      <t>只接受铅酸电池锂电池不接</t>
    </r>
    <r>
      <rPr>
        <sz val="11"/>
        <color theme="1"/>
        <rFont val="微软雅黑"/>
        <charset val="134"/>
      </rPr>
      <t>）无电池可按照+2/KG出</t>
    </r>
  </si>
  <si>
    <t>3/KG</t>
  </si>
  <si>
    <t>以上所列产品大致仅供参考，最终实际出货产品附加费，以我司业务报价货或者群内客服确认为准！部分未提及产品可能也会存在附加费！</t>
  </si>
  <si>
    <t>拒收产品：仿牌、医疗产品、电动牙刷、大型轮胎、赌博用的游戏机、第三国货物、光碟、古董、仿古董、食品、书籍、活的动植物、地图、国家标识、旗帜、地球仪、带有价格标签、魔方，外置大电池、纯电池，拒收任何侵权类产品，，液体，粉末，等敏感产品。</t>
  </si>
  <si>
    <t>海外仓自提</t>
  </si>
  <si>
    <t>海外仓自提价</t>
  </si>
  <si>
    <t>仓库位置</t>
  </si>
  <si>
    <t>交仓备注</t>
  </si>
  <si>
    <t>300KG+</t>
  </si>
  <si>
    <t>出库费</t>
  </si>
  <si>
    <t>超长费附加费</t>
  </si>
  <si>
    <t>费用</t>
  </si>
  <si>
    <t>返回目录</t>
  </si>
  <si>
    <t>洛杉矶海外仓自提</t>
  </si>
  <si>
    <t>深圳义乌同价</t>
  </si>
  <si>
    <r>
      <rPr>
        <sz val="14"/>
        <rFont val="Arial"/>
        <charset val="134"/>
      </rPr>
      <t>10USD/</t>
    </r>
    <r>
      <rPr>
        <sz val="14"/>
        <rFont val="宋体"/>
        <charset val="134"/>
      </rPr>
      <t>板</t>
    </r>
  </si>
  <si>
    <t>超三米</t>
  </si>
  <si>
    <r>
      <rPr>
        <sz val="14"/>
        <color rgb="FFFF0000"/>
        <rFont val="宋体"/>
        <charset val="134"/>
      </rPr>
      <t>加</t>
    </r>
    <r>
      <rPr>
        <sz val="14"/>
        <color rgb="FFFF0000"/>
        <rFont val="Arial"/>
        <charset val="134"/>
      </rPr>
      <t>+0.5/KG</t>
    </r>
  </si>
  <si>
    <t>休斯敦海外仓自提</t>
  </si>
  <si>
    <t>义乌交+0.5/KG</t>
  </si>
  <si>
    <t>超四米</t>
  </si>
  <si>
    <r>
      <rPr>
        <sz val="14"/>
        <color rgb="FFFF0000"/>
        <rFont val="宋体"/>
        <charset val="134"/>
      </rPr>
      <t>加</t>
    </r>
    <r>
      <rPr>
        <sz val="14"/>
        <color rgb="FFFF0000"/>
        <rFont val="Arial"/>
        <charset val="134"/>
      </rPr>
      <t>+1.0/KG</t>
    </r>
  </si>
  <si>
    <t>芝加哥海外仓自提</t>
  </si>
  <si>
    <r>
      <rPr>
        <sz val="14"/>
        <rFont val="Arial"/>
        <charset val="134"/>
      </rPr>
      <t>20USD/</t>
    </r>
    <r>
      <rPr>
        <sz val="14"/>
        <rFont val="宋体"/>
        <charset val="134"/>
      </rPr>
      <t>板</t>
    </r>
  </si>
  <si>
    <t>超五米</t>
  </si>
  <si>
    <r>
      <rPr>
        <sz val="14"/>
        <color rgb="FFFF0000"/>
        <rFont val="宋体"/>
        <charset val="134"/>
      </rPr>
      <t>加</t>
    </r>
    <r>
      <rPr>
        <sz val="14"/>
        <color rgb="FFFF0000"/>
        <rFont val="Arial"/>
        <charset val="134"/>
      </rPr>
      <t>+1.5/KG</t>
    </r>
  </si>
  <si>
    <t>萨凡纳海外仓自提</t>
  </si>
  <si>
    <t>超六米</t>
  </si>
  <si>
    <r>
      <rPr>
        <sz val="14"/>
        <color rgb="FFFF0000"/>
        <rFont val="宋体"/>
        <charset val="134"/>
      </rPr>
      <t>加</t>
    </r>
    <r>
      <rPr>
        <sz val="14"/>
        <color rgb="FFFF0000"/>
        <rFont val="Arial"/>
        <charset val="134"/>
      </rPr>
      <t>+3.0/KG</t>
    </r>
  </si>
  <si>
    <t>纽约海外仓自提</t>
  </si>
  <si>
    <t>超七米</t>
  </si>
  <si>
    <t>不接</t>
  </si>
  <si>
    <t>合德海外仓自提</t>
  </si>
  <si>
    <t>只接受三米以内</t>
  </si>
  <si>
    <t>以星海外仓自提</t>
  </si>
  <si>
    <t>美森正班自提</t>
  </si>
  <si>
    <t>自提货物，如提走后退回海外仓需收取20USD/板入库操作费以及再次出库操作费20USD/板。（限制2方/板，如单板超出2方，则按2方/板）</t>
  </si>
  <si>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3、货物提取后丢件，我司概不负责。高货值建议购买保险！货物提取前丢件退运费赔20/KG.           
4、如需高额赔付条款可跟我司沟通签订合同进行！                          
5、易碎物品不接受任何损失赔偿；                                                                                                       
6丶单独报关费350/票，报关品名5个以上，需加收35元/个品名，报关品名不能超5个，超了有续页费50元/页，交货时需和我司操作交接报告，清单需备注报关，无备注漏报关客户自行承担 /如若因为我司造成漏报，赔偿2倍报关费作为补偿。
7丶如发货人瞒报，冲货等行为，我司有权扣货并处罚发货人最低20000RMB。</t>
  </si>
  <si>
    <t>操作要求说明</t>
  </si>
  <si>
    <t>第①点</t>
  </si>
  <si>
    <r>
      <rPr>
        <sz val="12"/>
        <color rgb="FFFF0000"/>
        <rFont val="宋体"/>
        <charset val="134"/>
      </rPr>
      <t>超过</t>
    </r>
    <r>
      <rPr>
        <sz val="12"/>
        <color rgb="FFFF0000"/>
        <rFont val="Arial"/>
        <charset val="134"/>
      </rPr>
      <t>50kg</t>
    </r>
    <r>
      <rPr>
        <sz val="12"/>
        <color rgb="FFFF0000"/>
        <rFont val="宋体"/>
        <charset val="134"/>
      </rPr>
      <t>或最长边超</t>
    </r>
    <r>
      <rPr>
        <sz val="12"/>
        <color rgb="FFFF0000"/>
        <rFont val="Arial"/>
        <charset val="134"/>
      </rPr>
      <t>120cm</t>
    </r>
    <r>
      <rPr>
        <sz val="12"/>
        <color rgb="FFFF0000"/>
        <rFont val="宋体"/>
        <charset val="134"/>
      </rPr>
      <t>的货物须打木架</t>
    </r>
    <r>
      <rPr>
        <sz val="12"/>
        <color rgb="FFFF0000"/>
        <rFont val="Arial"/>
        <charset val="134"/>
      </rPr>
      <t>/</t>
    </r>
    <r>
      <rPr>
        <sz val="12"/>
        <color rgb="FFFF0000"/>
        <rFont val="宋体"/>
        <charset val="134"/>
      </rPr>
      <t>木箱并要求打托，且托高</t>
    </r>
    <r>
      <rPr>
        <sz val="12"/>
        <color rgb="FFFF0000"/>
        <rFont val="Arial"/>
        <charset val="134"/>
      </rPr>
      <t>10cm</t>
    </r>
    <r>
      <rPr>
        <sz val="12"/>
        <color rgb="FFFF0000"/>
        <rFont val="宋体"/>
        <charset val="134"/>
      </rPr>
      <t>以上，尺寸单边超</t>
    </r>
    <r>
      <rPr>
        <sz val="12"/>
        <color rgb="FFFF0000"/>
        <rFont val="Arial"/>
        <charset val="134"/>
      </rPr>
      <t>210CM</t>
    </r>
    <r>
      <rPr>
        <sz val="12"/>
        <color rgb="FFFF0000"/>
        <rFont val="宋体"/>
        <charset val="134"/>
      </rPr>
      <t>，实重超</t>
    </r>
    <r>
      <rPr>
        <sz val="12"/>
        <color rgb="FFFF0000"/>
        <rFont val="Arial"/>
        <charset val="134"/>
      </rPr>
      <t>1000</t>
    </r>
    <r>
      <rPr>
        <sz val="12"/>
        <color rgb="FFFF0000"/>
        <rFont val="宋体"/>
        <charset val="134"/>
      </rPr>
      <t>磅（</t>
    </r>
    <r>
      <rPr>
        <sz val="12"/>
        <color rgb="FFFF0000"/>
        <rFont val="Arial"/>
        <charset val="134"/>
      </rPr>
      <t>400KG</t>
    </r>
    <r>
      <rPr>
        <sz val="12"/>
        <color rgb="FFFF0000"/>
        <rFont val="宋体"/>
        <charset val="134"/>
      </rPr>
      <t>）收件人自备叉车。（仓库打木架</t>
    </r>
    <r>
      <rPr>
        <sz val="12"/>
        <color rgb="FFFF0000"/>
        <rFont val="Arial"/>
        <charset val="134"/>
      </rPr>
      <t>/</t>
    </r>
    <r>
      <rPr>
        <sz val="12"/>
        <color rgb="FFFF0000"/>
        <rFont val="宋体"/>
        <charset val="134"/>
      </rPr>
      <t>木箱按尺寸大小收费，单询）</t>
    </r>
  </si>
  <si>
    <t>第②点</t>
  </si>
  <si>
    <r>
      <rPr>
        <sz val="12"/>
        <rFont val="宋体"/>
        <charset val="134"/>
      </rPr>
      <t>入仓出口货物</t>
    </r>
    <r>
      <rPr>
        <sz val="12"/>
        <rFont val="Arial"/>
        <charset val="134"/>
      </rPr>
      <t>,</t>
    </r>
    <r>
      <rPr>
        <sz val="12"/>
        <rFont val="宋体"/>
        <charset val="134"/>
      </rPr>
      <t>要求外包装上一定要有</t>
    </r>
    <r>
      <rPr>
        <sz val="12"/>
        <rFont val="Arial"/>
        <charset val="134"/>
      </rPr>
      <t>"</t>
    </r>
    <r>
      <rPr>
        <sz val="12"/>
        <rFont val="宋体"/>
        <charset val="134"/>
      </rPr>
      <t>唛头</t>
    </r>
    <r>
      <rPr>
        <sz val="12"/>
        <rFont val="Arial"/>
        <charset val="134"/>
      </rPr>
      <t>"</t>
    </r>
    <r>
      <rPr>
        <sz val="12"/>
        <rFont val="宋体"/>
        <charset val="134"/>
      </rPr>
      <t>或者</t>
    </r>
    <r>
      <rPr>
        <sz val="12"/>
        <rFont val="Arial"/>
        <charset val="134"/>
      </rPr>
      <t>"</t>
    </r>
    <r>
      <rPr>
        <sz val="12"/>
        <rFont val="宋体"/>
        <charset val="134"/>
      </rPr>
      <t>特别区分标志</t>
    </r>
    <r>
      <rPr>
        <sz val="12"/>
        <rFont val="Arial"/>
        <charset val="134"/>
      </rPr>
      <t xml:space="preserve">"! </t>
    </r>
    <r>
      <rPr>
        <sz val="12"/>
        <rFont val="宋体"/>
        <charset val="134"/>
      </rPr>
      <t>送货必须要带入仓单。</t>
    </r>
  </si>
  <si>
    <t>第③点</t>
  </si>
  <si>
    <t>目的地放行前不提供任何提单相关资料，如果遇到查验，查验只能提供查验单，不接受提供其他海关文件的要求。</t>
  </si>
  <si>
    <t>第④点</t>
  </si>
  <si>
    <r>
      <rPr>
        <u/>
        <sz val="12"/>
        <color rgb="FFFF0000"/>
        <rFont val="宋体"/>
        <charset val="0"/>
      </rPr>
      <t>木箱木架要打合页，</t>
    </r>
    <r>
      <rPr>
        <u/>
        <sz val="12"/>
        <color rgb="FFFF0000"/>
        <rFont val="Arial"/>
        <charset val="0"/>
      </rPr>
      <t xml:space="preserve"> (</t>
    </r>
    <r>
      <rPr>
        <u/>
        <sz val="12"/>
        <color rgb="FFFF0000"/>
        <rFont val="宋体"/>
        <charset val="0"/>
      </rPr>
      <t>包装损坏不负责），超大件渠道包丢不包损</t>
    </r>
    <r>
      <rPr>
        <u/>
        <sz val="12"/>
        <color rgb="FFFF0000"/>
        <rFont val="Arial"/>
        <charset val="0"/>
      </rPr>
      <t>,</t>
    </r>
    <r>
      <rPr>
        <u/>
        <sz val="12"/>
        <color rgb="FFFF0000"/>
        <rFont val="宋体"/>
        <charset val="0"/>
      </rPr>
      <t>高货值产品建议购买保险！</t>
    </r>
  </si>
  <si>
    <t>第⑤点</t>
  </si>
  <si>
    <t>卡角做好包边处理，木箱、木架超高并且超窄，需要加宽加固防止倒塌</t>
  </si>
  <si>
    <t>第⑥点</t>
  </si>
  <si>
    <r>
      <rPr>
        <sz val="12"/>
        <color rgb="FFFF0000"/>
        <rFont val="宋体"/>
        <charset val="134"/>
      </rPr>
      <t>如若因收件人额外需求产生的例如</t>
    </r>
    <r>
      <rPr>
        <sz val="12"/>
        <color rgb="FFFF0000"/>
        <rFont val="Arial"/>
        <charset val="134"/>
      </rPr>
      <t>/</t>
    </r>
    <r>
      <rPr>
        <sz val="12"/>
        <color rgb="FFFF0000"/>
        <rFont val="宋体"/>
        <charset val="134"/>
      </rPr>
      <t>卸货费</t>
    </r>
    <r>
      <rPr>
        <sz val="12"/>
        <color rgb="FFFF0000"/>
        <rFont val="Arial"/>
        <charset val="134"/>
      </rPr>
      <t>/</t>
    </r>
    <r>
      <rPr>
        <sz val="12"/>
        <color rgb="FFFF0000"/>
        <rFont val="宋体"/>
        <charset val="134"/>
      </rPr>
      <t>更改地址费</t>
    </r>
    <r>
      <rPr>
        <sz val="12"/>
        <color rgb="FFFF0000"/>
        <rFont val="Arial"/>
        <charset val="134"/>
      </rPr>
      <t>/</t>
    </r>
    <r>
      <rPr>
        <sz val="12"/>
        <color rgb="FFFF0000"/>
        <rFont val="宋体"/>
        <charset val="134"/>
      </rPr>
      <t>空跑费</t>
    </r>
    <r>
      <rPr>
        <sz val="12"/>
        <color rgb="FFFF0000"/>
        <rFont val="Arial"/>
        <charset val="134"/>
      </rPr>
      <t>/</t>
    </r>
    <r>
      <rPr>
        <sz val="12"/>
        <color rgb="FFFF0000"/>
        <rFont val="宋体"/>
        <charset val="134"/>
      </rPr>
      <t>等一系列因为收件人自身问题导致产生的费用</t>
    </r>
    <r>
      <rPr>
        <sz val="12"/>
        <color rgb="FFFF0000"/>
        <rFont val="Arial"/>
        <charset val="134"/>
      </rPr>
      <t>/</t>
    </r>
    <r>
      <rPr>
        <sz val="12"/>
        <color rgb="FFFF0000"/>
        <rFont val="宋体"/>
        <charset val="134"/>
      </rPr>
      <t>我司将追溯发件人收取还望悉知。</t>
    </r>
  </si>
  <si>
    <t>第⑦点</t>
  </si>
  <si>
    <r>
      <rPr>
        <sz val="12"/>
        <color rgb="FFFF0000"/>
        <rFont val="宋体"/>
        <charset val="134"/>
      </rPr>
      <t>改派费：更改派送地址或第二次派送</t>
    </r>
    <r>
      <rPr>
        <sz val="12"/>
        <color rgb="FFFF0000"/>
        <rFont val="Arial"/>
        <charset val="134"/>
      </rPr>
      <t>,</t>
    </r>
    <r>
      <rPr>
        <sz val="12"/>
        <color rgb="FFFF0000"/>
        <rFont val="宋体"/>
        <charset val="134"/>
      </rPr>
      <t>最低消费</t>
    </r>
    <r>
      <rPr>
        <sz val="12"/>
        <color rgb="FFFF0000"/>
        <rFont val="Arial"/>
        <charset val="134"/>
      </rPr>
      <t>500</t>
    </r>
    <r>
      <rPr>
        <sz val="12"/>
        <color rgb="FFFF0000"/>
        <rFont val="宋体"/>
        <charset val="134"/>
      </rPr>
      <t>美金</t>
    </r>
    <r>
      <rPr>
        <sz val="12"/>
        <color rgb="FFFF0000"/>
        <rFont val="Arial"/>
        <charset val="134"/>
      </rPr>
      <t>/</t>
    </r>
    <r>
      <rPr>
        <sz val="12"/>
        <color rgb="FFFF0000"/>
        <rFont val="宋体"/>
        <charset val="134"/>
      </rPr>
      <t>票。（已装柜货物不接受退运）</t>
    </r>
  </si>
  <si>
    <t>第⑧点</t>
  </si>
  <si>
    <r>
      <rPr>
        <sz val="12"/>
        <color rgb="FFFF0000"/>
        <rFont val="宋体"/>
        <charset val="0"/>
      </rPr>
      <t>改渠道：全程渠道客户改海外仓自提，运费退</t>
    </r>
    <r>
      <rPr>
        <sz val="12"/>
        <color rgb="FFFF0000"/>
        <rFont val="Arial"/>
        <charset val="0"/>
      </rPr>
      <t>500RMB/</t>
    </r>
    <r>
      <rPr>
        <sz val="12"/>
        <color rgb="FFFF0000"/>
        <rFont val="宋体"/>
        <charset val="0"/>
      </rPr>
      <t>票，不能按照自提价格进行（由于需要中途拦截更改）</t>
    </r>
  </si>
  <si>
    <t>第⑨点</t>
  </si>
  <si>
    <r>
      <rPr>
        <sz val="12"/>
        <color rgb="FFFF0000"/>
        <rFont val="宋体"/>
        <charset val="134"/>
      </rPr>
      <t>货物签收如有少件</t>
    </r>
    <r>
      <rPr>
        <sz val="12"/>
        <color rgb="FFFF0000"/>
        <rFont val="Arial"/>
        <charset val="134"/>
      </rPr>
      <t>/</t>
    </r>
    <r>
      <rPr>
        <sz val="12"/>
        <color rgb="FFFF0000"/>
        <rFont val="宋体"/>
        <charset val="134"/>
      </rPr>
      <t>丢件</t>
    </r>
    <r>
      <rPr>
        <sz val="12"/>
        <color rgb="FFFF0000"/>
        <rFont val="Arial"/>
        <charset val="134"/>
      </rPr>
      <t>/</t>
    </r>
    <r>
      <rPr>
        <sz val="12"/>
        <color rgb="FFFF0000"/>
        <rFont val="宋体"/>
        <charset val="134"/>
      </rPr>
      <t>损坏（无法使用情况下），需在</t>
    </r>
    <r>
      <rPr>
        <sz val="12"/>
        <color rgb="FFFF0000"/>
        <rFont val="Arial"/>
        <charset val="134"/>
      </rPr>
      <t>POD</t>
    </r>
    <r>
      <rPr>
        <sz val="12"/>
        <color rgb="FFFF0000"/>
        <rFont val="宋体"/>
        <charset val="134"/>
      </rPr>
      <t>上签字备注，并第一时间拍照留底，两天内给到我司向卡车公司索赔，超期无效</t>
    </r>
  </si>
  <si>
    <t>本渠道拒收产品</t>
  </si>
  <si>
    <r>
      <rPr>
        <sz val="12"/>
        <color rgb="FFFF0000"/>
        <rFont val="宋体"/>
        <charset val="134"/>
      </rPr>
      <t>护照身份证及其他私人物品</t>
    </r>
    <r>
      <rPr>
        <sz val="12"/>
        <rFont val="Arial"/>
        <charset val="134"/>
      </rPr>
      <t>,12</t>
    </r>
    <r>
      <rPr>
        <sz val="12"/>
        <rFont val="宋体"/>
        <charset val="134"/>
      </rPr>
      <t>岁以下玩具，蓝牙产品（有</t>
    </r>
    <r>
      <rPr>
        <sz val="12"/>
        <rFont val="Arial"/>
        <charset val="134"/>
      </rPr>
      <t>LOGO</t>
    </r>
    <r>
      <rPr>
        <sz val="12"/>
        <rFont val="宋体"/>
        <charset val="134"/>
      </rPr>
      <t>无证</t>
    </r>
    <r>
      <rPr>
        <sz val="12"/>
        <rFont val="Arial"/>
        <charset val="134"/>
      </rPr>
      <t>)</t>
    </r>
    <r>
      <rPr>
        <sz val="12"/>
        <rFont val="宋体"/>
        <charset val="134"/>
      </rPr>
      <t>，侵权产品（三叉戟数据线，</t>
    </r>
    <r>
      <rPr>
        <sz val="12"/>
        <rFont val="Arial"/>
        <charset val="134"/>
      </rPr>
      <t>CE,HDMI,FCC,LACEY ACT DOT</t>
    </r>
    <r>
      <rPr>
        <sz val="12"/>
        <rFont val="宋体"/>
        <charset val="134"/>
      </rPr>
      <t>标识</t>
    </r>
    <r>
      <rPr>
        <sz val="12"/>
        <rFont val="Arial"/>
        <charset val="134"/>
      </rPr>
      <t>)</t>
    </r>
    <r>
      <rPr>
        <sz val="12"/>
        <rFont val="宋体"/>
        <charset val="134"/>
      </rPr>
      <t>，高价物品</t>
    </r>
    <r>
      <rPr>
        <sz val="12"/>
        <rFont val="Arial"/>
        <charset val="134"/>
      </rPr>
      <t>,</t>
    </r>
    <r>
      <rPr>
        <sz val="12"/>
        <rFont val="宋体"/>
        <charset val="134"/>
      </rPr>
      <t>安全锤</t>
    </r>
    <r>
      <rPr>
        <sz val="12"/>
        <rFont val="Arial"/>
        <charset val="134"/>
      </rPr>
      <t>/</t>
    </r>
    <r>
      <rPr>
        <sz val="12"/>
        <rFont val="宋体"/>
        <charset val="134"/>
      </rPr>
      <t>纯电池，地图，标价首饰，真皮产品，移动电源，机械手表，铝型材</t>
    </r>
    <r>
      <rPr>
        <sz val="12"/>
        <rFont val="Arial"/>
        <charset val="134"/>
      </rPr>
      <t>,</t>
    </r>
    <r>
      <rPr>
        <sz val="12"/>
        <rFont val="宋体"/>
        <charset val="134"/>
      </rPr>
      <t>纯铝制品，化妆品，电子烟，真空包装（压缩包）货物，竹炭包，颗粒产品，打火机，乒乓球，沐浴产品（浴盐，人身体接触），电热毯，</t>
    </r>
    <r>
      <rPr>
        <sz val="12"/>
        <color rgb="FFFF0000"/>
        <rFont val="宋体"/>
        <charset val="134"/>
      </rPr>
      <t>太阳镜</t>
    </r>
    <r>
      <rPr>
        <sz val="12"/>
        <rFont val="宋体"/>
        <charset val="134"/>
      </rPr>
      <t>，太阳能板，刀具等。</t>
    </r>
  </si>
  <si>
    <r>
      <rPr>
        <sz val="12"/>
        <color rgb="FF000000"/>
        <rFont val="宋体"/>
        <charset val="134"/>
      </rPr>
      <t>仿牌</t>
    </r>
    <r>
      <rPr>
        <sz val="12"/>
        <color rgb="FF000000"/>
        <rFont val="Arial"/>
        <charset val="134"/>
      </rPr>
      <t xml:space="preserve">, </t>
    </r>
    <r>
      <rPr>
        <sz val="12"/>
        <color rgb="FF000000"/>
        <rFont val="宋体"/>
        <charset val="134"/>
      </rPr>
      <t>烟草，液体</t>
    </r>
    <r>
      <rPr>
        <sz val="12"/>
        <color rgb="FF000000"/>
        <rFont val="Arial"/>
        <charset val="134"/>
      </rPr>
      <t xml:space="preserve">, </t>
    </r>
    <r>
      <rPr>
        <sz val="12"/>
        <color rgb="FF000000"/>
        <rFont val="宋体"/>
        <charset val="134"/>
      </rPr>
      <t>粉末</t>
    </r>
    <r>
      <rPr>
        <sz val="12"/>
        <color rgb="FF000000"/>
        <rFont val="Arial"/>
        <charset val="134"/>
      </rPr>
      <t xml:space="preserve">, </t>
    </r>
    <r>
      <rPr>
        <sz val="12"/>
        <color rgb="FF000000"/>
        <rFont val="宋体"/>
        <charset val="134"/>
      </rPr>
      <t>食品</t>
    </r>
    <r>
      <rPr>
        <sz val="12"/>
        <color rgb="FF000000"/>
        <rFont val="Arial"/>
        <charset val="134"/>
      </rPr>
      <t xml:space="preserve">, </t>
    </r>
    <r>
      <rPr>
        <sz val="12"/>
        <color rgb="FF000000"/>
        <rFont val="宋体"/>
        <charset val="134"/>
      </rPr>
      <t>鲜货</t>
    </r>
    <r>
      <rPr>
        <sz val="12"/>
        <color rgb="FF000000"/>
        <rFont val="Arial"/>
        <charset val="134"/>
      </rPr>
      <t xml:space="preserve">, </t>
    </r>
    <r>
      <rPr>
        <sz val="12"/>
        <color rgb="FF000000"/>
        <rFont val="宋体"/>
        <charset val="134"/>
      </rPr>
      <t>药品</t>
    </r>
    <r>
      <rPr>
        <sz val="12"/>
        <color rgb="FF000000"/>
        <rFont val="Arial"/>
        <charset val="134"/>
      </rPr>
      <t>,</t>
    </r>
    <r>
      <rPr>
        <sz val="12"/>
        <color rgb="FF000000"/>
        <rFont val="宋体"/>
        <charset val="134"/>
      </rPr>
      <t>血压计</t>
    </r>
    <r>
      <rPr>
        <sz val="12"/>
        <color rgb="FF000000"/>
        <rFont val="Arial"/>
        <charset val="134"/>
      </rPr>
      <t xml:space="preserve">, </t>
    </r>
    <r>
      <rPr>
        <sz val="12"/>
        <color rgb="FF000000"/>
        <rFont val="宋体"/>
        <charset val="134"/>
      </rPr>
      <t>腐蚀性物品</t>
    </r>
    <r>
      <rPr>
        <sz val="12"/>
        <color rgb="FF000000"/>
        <rFont val="Arial"/>
        <charset val="134"/>
      </rPr>
      <t xml:space="preserve">, </t>
    </r>
    <r>
      <rPr>
        <sz val="12"/>
        <color rgb="FF000000"/>
        <rFont val="宋体"/>
        <charset val="134"/>
      </rPr>
      <t>易燃易爆军火武器和毒品用具等违禁品；如发现瞒报冲货，货物没收，罚款</t>
    </r>
    <r>
      <rPr>
        <sz val="12"/>
        <color rgb="FF000000"/>
        <rFont val="Arial"/>
        <charset val="134"/>
      </rPr>
      <t>20000RMB,</t>
    </r>
    <r>
      <rPr>
        <sz val="12"/>
        <color rgb="FF000000"/>
        <rFont val="宋体"/>
        <charset val="134"/>
      </rPr>
      <t>不退货款，我司不承担任何责任，我司保留追究发件人因此带来对我司的损失的赔偿及法律追究责任！！！</t>
    </r>
    <r>
      <rPr>
        <sz val="12"/>
        <color rgb="FF000000"/>
        <rFont val="Arial"/>
        <charset val="134"/>
      </rPr>
      <t xml:space="preserve"> </t>
    </r>
    <r>
      <rPr>
        <sz val="12"/>
        <color rgb="FF000000"/>
        <rFont val="宋体"/>
        <charset val="134"/>
      </rPr>
      <t>如我司未查出，由海关或航空公司查出，引起的所有责任由发件人全部承担。</t>
    </r>
  </si>
  <si>
    <t>特别提示：如客户一旦同意接受我司服务，我司将默认为客户已详细阅读过此价格表备注内容，并接受各条款的约束！</t>
  </si>
  <si>
    <t>整柜DDP报价需提供</t>
  </si>
  <si>
    <t>1.货物价值</t>
  </si>
  <si>
    <t>确认价值</t>
  </si>
  <si>
    <t>2.品名</t>
  </si>
  <si>
    <t>确认是否能清关</t>
  </si>
  <si>
    <t>3.目的地地址</t>
  </si>
  <si>
    <t>确认航线海运费及国外拖车派送费</t>
  </si>
  <si>
    <t>4.海关编码</t>
  </si>
  <si>
    <t>确认产品税率</t>
  </si>
  <si>
    <t>5.预计出货时间</t>
  </si>
  <si>
    <t>防止海运费涨幅</t>
  </si>
  <si>
    <t>6.装柜地点</t>
  </si>
  <si>
    <t>确认国内拖车报关</t>
  </si>
  <si>
    <t>全美家具包上门安装服务</t>
  </si>
  <si>
    <t>采用头程到海外仓+国外派送安装费用的报价模式</t>
  </si>
  <si>
    <t>美国中转仓</t>
  </si>
  <si>
    <t>费用/KG</t>
  </si>
  <si>
    <t>运输送货加安装费</t>
  </si>
  <si>
    <t>渠道特点</t>
  </si>
  <si>
    <t>渠道要求说明</t>
  </si>
  <si>
    <t>五大核心优势</t>
  </si>
  <si>
    <t>中国-洛杉矶海外仓</t>
  </si>
  <si>
    <t>单独测</t>
  </si>
  <si>
    <t>1.大件家具类产品</t>
  </si>
  <si>
    <t>家具及家居用品（地毯、箱包、桌椅，木柜等）、不易碎材料（非大理石、非亚克力、非镜子、非琉璃、非石材）</t>
  </si>
  <si>
    <t>1,服务优势：                       1.提供预约配送时间
2.提供拆包裹服务
3.家具摆放至收货人指定房间
4.可把货送上楼
5.可提供货物安装服务
6.拆包裹后的垃圾由配送人员带走</t>
  </si>
  <si>
    <t>中国-休斯顿海外仓</t>
  </si>
  <si>
    <t>2.可非托盘单箱包装</t>
  </si>
  <si>
    <t>可直接纸箱包装出货，不建议托盘包装，托盘包装可能会产生更高的费用</t>
  </si>
  <si>
    <t>2，产品保障：                                       每单提供5000美金的免费货物货物保险</t>
  </si>
  <si>
    <t>中国-芝加哥海外仓</t>
  </si>
  <si>
    <t>3.单件≤50立方英尺</t>
  </si>
  <si>
    <t>单件货物的体积不能超过/1.42立方</t>
  </si>
  <si>
    <t>3,渠道覆盖面优势：               合作的美国本土头部专业35年家具类安装公司，全美可覆盖，岛屿也能上门安装！且是国内唯一中国区代理</t>
  </si>
  <si>
    <t>中国-萨凡纳海外仓</t>
  </si>
  <si>
    <t>4.单箱≤300磅</t>
  </si>
  <si>
    <t>单件货物的实重不能超过/136KG</t>
  </si>
  <si>
    <t>4,破损率极低                     此渠道合作的美国公司是一家致力于中高端家具运输加安装的服务公司，常年破损率低1%以内</t>
  </si>
  <si>
    <t>中国-新泽西海外仓</t>
  </si>
  <si>
    <t>5.单边≤100英寸</t>
  </si>
  <si>
    <t>单件货物尺寸最长边不能超过/2.54米</t>
  </si>
  <si>
    <t>5,报价效率高，                         提供具体的货物信息，基本十分钟内可以给到报价,</t>
  </si>
  <si>
    <t>美国以星限时达</t>
  </si>
  <si>
    <t>美国以星限时达(义乌)</t>
  </si>
  <si>
    <t>区域</t>
  </si>
  <si>
    <t>华南</t>
  </si>
  <si>
    <t>华东</t>
  </si>
  <si>
    <t>以星船期</t>
  </si>
  <si>
    <t>国家</t>
  </si>
  <si>
    <t>12-20KG</t>
  </si>
  <si>
    <t>21-44KG</t>
  </si>
  <si>
    <t>45-70KG</t>
  </si>
  <si>
    <t>71KG+</t>
  </si>
  <si>
    <t>101KG+</t>
  </si>
  <si>
    <t>301KG+</t>
  </si>
  <si>
    <t>船期</t>
  </si>
  <si>
    <r>
      <rPr>
        <b/>
        <sz val="20"/>
        <color theme="1"/>
        <rFont val="宋体"/>
        <charset val="134"/>
      </rPr>
      <t>美西</t>
    </r>
    <r>
      <rPr>
        <b/>
        <sz val="14"/>
        <color theme="1"/>
        <rFont val="宋体"/>
        <charset val="134"/>
      </rPr>
      <t xml:space="preserve">
</t>
    </r>
    <r>
      <rPr>
        <b/>
        <sz val="14"/>
        <color rgb="FFFF0000"/>
        <rFont val="宋体"/>
        <charset val="134"/>
      </rPr>
      <t>（邮编8.9开头）</t>
    </r>
  </si>
  <si>
    <t>以星/合德船期</t>
  </si>
  <si>
    <r>
      <rPr>
        <b/>
        <sz val="14"/>
        <color rgb="FFFF0000"/>
        <rFont val="宋体"/>
        <charset val="134"/>
      </rPr>
      <t>1、以星限时达时效保障：超</t>
    </r>
    <r>
      <rPr>
        <b/>
        <sz val="14"/>
        <color rgb="FF0000FF"/>
        <rFont val="宋体"/>
        <charset val="134"/>
      </rPr>
      <t>20个自然日</t>
    </r>
    <r>
      <rPr>
        <b/>
        <sz val="14"/>
        <color rgb="FFFF0000"/>
        <rFont val="宋体"/>
        <charset val="134"/>
      </rPr>
      <t>UPS/FEDEX不提取，退</t>
    </r>
    <r>
      <rPr>
        <b/>
        <sz val="14"/>
        <color rgb="FF0000FF"/>
        <rFont val="宋体"/>
        <charset val="134"/>
      </rPr>
      <t>0.5元/kg/天,最高赔偿3元/kg</t>
    </r>
    <r>
      <rPr>
        <sz val="14"/>
        <rFont val="宋体"/>
        <charset val="134"/>
      </rPr>
      <t xml:space="preserve">（船期延误，海关查验等不可抗力因素除外）开船第二天算起，提取当天不算，赔偿仅限半年内抵运费。
</t>
    </r>
    <r>
      <rPr>
        <sz val="14"/>
        <color rgb="FFFF0000"/>
        <rFont val="宋体"/>
        <charset val="134"/>
      </rPr>
      <t>2.私人地址+1/KG，商业地址按账单为准。</t>
    </r>
    <r>
      <rPr>
        <sz val="14"/>
        <rFont val="宋体"/>
        <charset val="134"/>
      </rPr>
      <t xml:space="preserve">                                   3.单票品名不能超过5个，超出部分50元/个。</t>
    </r>
  </si>
  <si>
    <r>
      <rPr>
        <sz val="14"/>
        <rFont val="宋体"/>
        <charset val="134"/>
      </rPr>
      <t xml:space="preserve">1.单票重量超了220KG需要出分单（一票多个转单，分单不分票）
2.单件12KG起，实重和材积不足12都需补足12KG！
</t>
    </r>
    <r>
      <rPr>
        <b/>
        <sz val="14"/>
        <color rgb="FFFF0000"/>
        <rFont val="宋体"/>
        <charset val="134"/>
      </rPr>
      <t>3.材积/6000，不分泡，1:200减0.5元/KG，1:300减1元/KG，1：400减1.5元/KG，1：500减2元/KG！</t>
    </r>
  </si>
  <si>
    <r>
      <rPr>
        <b/>
        <sz val="20"/>
        <color theme="1"/>
        <rFont val="宋体"/>
        <charset val="134"/>
      </rPr>
      <t>美中</t>
    </r>
    <r>
      <rPr>
        <b/>
        <sz val="14"/>
        <color theme="1"/>
        <rFont val="宋体"/>
        <charset val="134"/>
      </rPr>
      <t xml:space="preserve">
</t>
    </r>
    <r>
      <rPr>
        <b/>
        <sz val="14"/>
        <color rgb="FFFF0000"/>
        <rFont val="宋体"/>
        <charset val="134"/>
      </rPr>
      <t>（邮编4、5.6.</t>
    </r>
    <r>
      <rPr>
        <b/>
        <sz val="14"/>
        <color rgb="FF0000FF"/>
        <rFont val="宋体"/>
        <charset val="134"/>
      </rPr>
      <t>7</t>
    </r>
    <r>
      <rPr>
        <b/>
        <sz val="14"/>
        <color rgb="FFFF0000"/>
        <rFont val="宋体"/>
        <charset val="134"/>
      </rPr>
      <t>开头）</t>
    </r>
  </si>
  <si>
    <r>
      <rPr>
        <b/>
        <sz val="20"/>
        <color theme="1"/>
        <rFont val="宋体"/>
        <charset val="134"/>
      </rPr>
      <t>美东</t>
    </r>
    <r>
      <rPr>
        <b/>
        <sz val="14"/>
        <color theme="1"/>
        <rFont val="宋体"/>
        <charset val="134"/>
      </rPr>
      <t xml:space="preserve">
</t>
    </r>
    <r>
      <rPr>
        <b/>
        <sz val="14"/>
        <color rgb="FFFF0000"/>
        <rFont val="宋体"/>
        <charset val="134"/>
      </rPr>
      <t>（邮编0.1.2.3开头）</t>
    </r>
  </si>
  <si>
    <t>美国合德限时达</t>
  </si>
  <si>
    <t>美国合德限时达（义乌）</t>
  </si>
  <si>
    <t>合德船期</t>
  </si>
  <si>
    <r>
      <rPr>
        <b/>
        <sz val="14"/>
        <color rgb="FFFF0000"/>
        <rFont val="宋体"/>
        <charset val="134"/>
      </rPr>
      <t>1、合德限时达时效保障：超</t>
    </r>
    <r>
      <rPr>
        <b/>
        <sz val="14"/>
        <color rgb="FF0000FF"/>
        <rFont val="宋体"/>
        <charset val="134"/>
      </rPr>
      <t>20个自然日</t>
    </r>
    <r>
      <rPr>
        <b/>
        <sz val="14"/>
        <color rgb="FFFF0000"/>
        <rFont val="宋体"/>
        <charset val="134"/>
      </rPr>
      <t>UPS/FEDEX不提取，退</t>
    </r>
    <r>
      <rPr>
        <b/>
        <sz val="14"/>
        <color rgb="FF0000FF"/>
        <rFont val="宋体"/>
        <charset val="134"/>
      </rPr>
      <t>0.5元/kg/天,最高赔偿3元/kg</t>
    </r>
    <r>
      <rPr>
        <sz val="14"/>
        <rFont val="宋体"/>
        <charset val="134"/>
      </rPr>
      <t xml:space="preserve">（船期延误，海关查验等不可抗力因素除外）开船第二天算起，提取当天不算，赔偿仅限半年内抵运费。
</t>
    </r>
    <r>
      <rPr>
        <sz val="14"/>
        <color rgb="FFFF0000"/>
        <rFont val="宋体"/>
        <charset val="134"/>
      </rPr>
      <t>2.私人地址+1/KG，商业地址按账单为准。</t>
    </r>
    <r>
      <rPr>
        <sz val="14"/>
        <rFont val="宋体"/>
        <charset val="134"/>
      </rPr>
      <t xml:space="preserve">                                 3.单票品名不能超过5个，超出部分50元/个。</t>
    </r>
  </si>
  <si>
    <t>美国定提快线</t>
  </si>
  <si>
    <t>美国定提快线(义乌)</t>
  </si>
  <si>
    <t>COSCO/EMC</t>
  </si>
  <si>
    <r>
      <rPr>
        <b/>
        <sz val="12"/>
        <color rgb="FFFF0000"/>
        <rFont val="宋体"/>
        <charset val="134"/>
      </rPr>
      <t>具体船期请咨询销售</t>
    </r>
    <r>
      <rPr>
        <b/>
        <sz val="12"/>
        <color theme="1"/>
        <rFont val="宋体"/>
        <charset val="134"/>
      </rPr>
      <t xml:space="preserve">
深圳/义乌开船</t>
    </r>
  </si>
  <si>
    <r>
      <rPr>
        <b/>
        <sz val="14"/>
        <color rgb="FFFF0000"/>
        <rFont val="宋体"/>
        <charset val="134"/>
      </rPr>
      <t>1、定提快线时效保障：超</t>
    </r>
    <r>
      <rPr>
        <b/>
        <sz val="14"/>
        <color rgb="FF1800FE"/>
        <rFont val="宋体"/>
        <charset val="134"/>
      </rPr>
      <t>22个自然日</t>
    </r>
    <r>
      <rPr>
        <b/>
        <sz val="14"/>
        <color rgb="FFFF0000"/>
        <rFont val="宋体"/>
        <charset val="134"/>
      </rPr>
      <t>UPS/FEDEX不提取，退</t>
    </r>
    <r>
      <rPr>
        <b/>
        <sz val="14"/>
        <color rgb="FF1800FE"/>
        <rFont val="宋体"/>
        <charset val="134"/>
      </rPr>
      <t>0.5元/kg/天,最高赔偿3元/kg</t>
    </r>
    <r>
      <rPr>
        <b/>
        <sz val="14"/>
        <color rgb="FFFF0000"/>
        <rFont val="宋体"/>
        <charset val="134"/>
      </rPr>
      <t>（船期延误，海关查验等不可抗力因素除外）开船第二天算起，提取当天不算，赔偿仅限半年内抵运费。</t>
    </r>
    <r>
      <rPr>
        <sz val="14"/>
        <rFont val="宋体"/>
        <charset val="134"/>
      </rPr>
      <t xml:space="preserve">
2、</t>
    </r>
    <r>
      <rPr>
        <sz val="14"/>
        <color rgb="FFFF0000"/>
        <rFont val="宋体"/>
        <charset val="134"/>
      </rPr>
      <t>私人地址+1/KG，商业地址按账单为准。</t>
    </r>
    <r>
      <rPr>
        <sz val="14"/>
        <rFont val="宋体"/>
        <charset val="134"/>
      </rPr>
      <t xml:space="preserve">                           3、单票品名不能超过5个，超出部分50元/个。</t>
    </r>
  </si>
  <si>
    <t>美国海运普船</t>
  </si>
  <si>
    <t>美国海运普船（义乌）</t>
  </si>
  <si>
    <t>统配</t>
  </si>
  <si>
    <r>
      <rPr>
        <b/>
        <sz val="12"/>
        <color rgb="FFFF0000"/>
        <rFont val="宋体"/>
        <charset val="134"/>
      </rPr>
      <t>具体船期请咨询销售</t>
    </r>
    <r>
      <rPr>
        <b/>
        <sz val="12"/>
        <color theme="1"/>
        <rFont val="宋体"/>
        <charset val="134"/>
      </rPr>
      <t xml:space="preserve">
深圳/义乌开船
LA清关</t>
    </r>
  </si>
  <si>
    <r>
      <rPr>
        <sz val="14"/>
        <color rgb="FFFF0000"/>
        <rFont val="宋体"/>
        <charset val="134"/>
      </rPr>
      <t xml:space="preserve">1.私人地址+1/KG，商业地址按账单为准。                              </t>
    </r>
    <r>
      <rPr>
        <sz val="14"/>
        <rFont val="宋体"/>
        <charset val="134"/>
      </rPr>
      <t>2.单票品名不能超过5个，超出部分50元/个。</t>
    </r>
  </si>
  <si>
    <t>美东普船</t>
  </si>
  <si>
    <t>美东普船（义乌）</t>
  </si>
  <si>
    <t>12KG-20KG</t>
  </si>
  <si>
    <r>
      <rPr>
        <b/>
        <sz val="20"/>
        <color theme="1"/>
        <rFont val="宋体"/>
        <charset val="134"/>
      </rPr>
      <t>美东</t>
    </r>
    <r>
      <rPr>
        <b/>
        <sz val="12"/>
        <color theme="1"/>
        <rFont val="宋体"/>
        <charset val="134"/>
      </rPr>
      <t xml:space="preserve">
</t>
    </r>
    <r>
      <rPr>
        <b/>
        <sz val="12"/>
        <color rgb="FFFF0000"/>
        <rFont val="宋体"/>
        <charset val="134"/>
      </rPr>
      <t>（邮编0.1.2.3开头）</t>
    </r>
  </si>
  <si>
    <t>二截六开</t>
  </si>
  <si>
    <r>
      <rPr>
        <sz val="14"/>
        <color rgb="FFFF0000"/>
        <rFont val="宋体"/>
        <charset val="134"/>
      </rPr>
      <t xml:space="preserve">1.私人地址+1/KG，商业地址按账单为准。     
</t>
    </r>
    <r>
      <rPr>
        <sz val="14"/>
        <rFont val="宋体"/>
        <charset val="134"/>
      </rPr>
      <t>2.单票品名不能超过5个，超出部分50元/个。</t>
    </r>
  </si>
  <si>
    <r>
      <rPr>
        <sz val="12"/>
        <color rgb="FF000000"/>
        <rFont val="宋体"/>
        <charset val="134"/>
      </rPr>
      <t xml:space="preserve">1.单票重量超了220KG需要出分单（一票多个转单，分单不分票）
2.单件12KG起，实重和材积不足12都需补足12KG！
</t>
    </r>
    <r>
      <rPr>
        <b/>
        <sz val="12"/>
        <color rgb="FFFF0000"/>
        <rFont val="宋体"/>
        <charset val="134"/>
      </rPr>
      <t>3.材积/6000，不分泡，1:200减0.5元/KG，1:300减1元/KG，1：400减1.5元/KG，1：500减2元/KG！</t>
    </r>
  </si>
  <si>
    <t>以上渠道：实际货物必须和发票装箱单申报的品名相符，如因申报不符导致扣关问题，我司概不负责，产生所有后果及费用转发件人承担，请大家相互转告。不接牌子，如查到牌子冲货，罚款500--1000元/票。不走带三星，苹果字样的手机壳；不接无人机。</t>
  </si>
  <si>
    <t>以上渠道均为：后端UPS/Fedex，拒绝指定快递派送方式！UPS派送渠道拒收一切木箱、金属箱、航空箱等非纸箱包装！</t>
  </si>
  <si>
    <t>特别提示：如客户一旦交货到我司，我司默认为客户已详细阅读过此报价表备注附加条款之全部内容及其说明，并接受其条款！</t>
  </si>
  <si>
    <t>产品附加费</t>
  </si>
  <si>
    <t>1、带磁、带电免收。</t>
  </si>
  <si>
    <t>2、竹制品、木制品+0.5/KG。</t>
  </si>
  <si>
    <t>3、纺织品、衣服、鞋子、包包+1元/KG。</t>
  </si>
  <si>
    <t>4、电子烟配件，太阳能灯（配套太阳能板面积100c㎡ 内，如超出需单询） 按摩仪、成人用品等（必须提供真实的FDA出货。由于客户提供错误的FDA ID. 产生扣关，关税，货物退回等后续一切问题由客户承担）+2元/KG。</t>
  </si>
  <si>
    <t>5、蓝牙类产品：未带蓝牙LOGO的产品只负责出，扣关自负.带蓝牙LOGO必须提供真实的蓝牙证书出货，由于客户提供错误的证书. 产生扣关，关税，货物退回等后续一切问题由客户承担，+1元/KG。</t>
  </si>
  <si>
    <t>6、私人地址+1/KG，商业地址按账单为准。</t>
  </si>
  <si>
    <t>其他杂费</t>
  </si>
  <si>
    <t>报关费</t>
  </si>
  <si>
    <t>1、一般贸易报关，加收报关费200元/票，一达通收350/票，手册报关500/票，续页费50元/页，不接受异地交货合并报关！不足300KG，报关费500元/票（不包税2CBM起收）。如因客户报关资料导致海关查验，查验费和柜租等费用由客户承担！
退税单证需要代做商检的，目前外面的商检机构已全部都暂停接单，需要商检的货物只能由工厂自行申请出检，我司不安排代做商检的服务！</t>
  </si>
  <si>
    <t>品名费</t>
  </si>
  <si>
    <t>2、单票品名不能超过5个，超出按加50元/个。</t>
  </si>
  <si>
    <t>超长超重费</t>
  </si>
  <si>
    <t>3、单件计费重量不低于12KG，不足12KG，按12KG计费。</t>
  </si>
  <si>
    <t>4、以下情况加150元/件：
① 包裹最长的一边大于等于120cm但小于200cm；
② 260cm＜长+2*（宽+高）＜320cm的货物；
③ 第二长的边超过75cm；
④ 单件实重超过22KG；
⑤ 不规则包装：蛇皮袋，外箱有薄膜、绷带等非纸箱包装，桶装等圆状不规则包装；</t>
  </si>
  <si>
    <t>5、以下情况需加收2000RMB/件：①单件实重超38KG小于67KG;②1长+2宽+2高≥320cm小于419cm；③单件最长边大于200CM，小于260cm的货物；超过260出cm拒收。</t>
  </si>
  <si>
    <t>偏远费</t>
  </si>
  <si>
    <t>6、普通偏远费每件加收25RMB/件。超级偏远每件加收75RMB/件，偏远地区邮编请上UPS/Fedex网查询,我司出货时不另行通知，最终以UPS/Fedex帐单为准,且账单6个月内有效。</t>
  </si>
  <si>
    <t>签单费</t>
  </si>
  <si>
    <r>
      <rPr>
        <sz val="18"/>
        <color rgb="FF000000"/>
        <rFont val="宋体"/>
        <charset val="134"/>
      </rPr>
      <t>7、如需提供UPS签收单，需加收</t>
    </r>
    <r>
      <rPr>
        <b/>
        <sz val="18"/>
        <color rgb="FFFF0000"/>
        <rFont val="宋体"/>
        <charset val="134"/>
      </rPr>
      <t>50</t>
    </r>
    <r>
      <rPr>
        <sz val="18"/>
        <color rgb="FF000000"/>
        <rFont val="宋体"/>
        <charset val="134"/>
      </rPr>
      <t>元/件。</t>
    </r>
  </si>
  <si>
    <t>更改地址费</t>
  </si>
  <si>
    <t>8、如因地址错误或者收件人要求更改地址，更改地址费用按账单为准。</t>
  </si>
  <si>
    <r>
      <rPr>
        <sz val="28"/>
        <rFont val="宋体"/>
        <charset val="134"/>
      </rPr>
      <t>OA普船-洛杉矶海卡超大件</t>
    </r>
    <r>
      <rPr>
        <b/>
        <sz val="16"/>
        <color rgb="FFFF0000"/>
        <rFont val="宋体"/>
        <charset val="134"/>
      </rPr>
      <t>（深圳义乌同价）</t>
    </r>
  </si>
  <si>
    <t>超大件渠道保丢不保损/高货值易碎产品建议自行购买保险！</t>
  </si>
  <si>
    <t>重货优惠300公斤起：（1:200减0.5/KG）（1：300减1/KG）（1:350减1.5/KG）（1:400减2/KG）</t>
  </si>
  <si>
    <t>目的港</t>
  </si>
  <si>
    <t>分区邮编开头</t>
  </si>
  <si>
    <t>100KG+</t>
  </si>
  <si>
    <t>200KG+</t>
  </si>
  <si>
    <t>500KG+</t>
  </si>
  <si>
    <t>1000KG+</t>
  </si>
  <si>
    <t>2000KG+</t>
  </si>
  <si>
    <t>3000KG+</t>
  </si>
  <si>
    <t>操作费</t>
  </si>
  <si>
    <t>开船后提取时效</t>
  </si>
  <si>
    <t xml:space="preserve">洛杉矶直航       </t>
  </si>
  <si>
    <t>90-92</t>
  </si>
  <si>
    <t>500/票</t>
  </si>
  <si>
    <t>20-25天</t>
  </si>
  <si>
    <t>93-95，85,89</t>
  </si>
  <si>
    <r>
      <rPr>
        <b/>
        <sz val="16"/>
        <color theme="1"/>
        <rFont val="微软雅黑"/>
        <charset val="134"/>
      </rPr>
      <t xml:space="preserve">96-99，80-83          </t>
    </r>
    <r>
      <rPr>
        <b/>
        <sz val="11"/>
        <color theme="1"/>
        <rFont val="微软雅黑"/>
        <charset val="134"/>
      </rPr>
      <t>（</t>
    </r>
    <r>
      <rPr>
        <b/>
        <sz val="11"/>
        <color rgb="FFFF0000"/>
        <rFont val="微软雅黑"/>
        <charset val="134"/>
      </rPr>
      <t>不含995-999</t>
    </r>
    <r>
      <rPr>
        <b/>
        <sz val="11"/>
        <color theme="1"/>
        <rFont val="微软雅黑"/>
        <charset val="134"/>
      </rPr>
      <t>）</t>
    </r>
  </si>
  <si>
    <t>5.6.7</t>
  </si>
  <si>
    <t>0.1.2.3.4</t>
  </si>
  <si>
    <t xml:space="preserve"> </t>
  </si>
  <si>
    <r>
      <rPr>
        <sz val="28"/>
        <rFont val="宋体"/>
        <charset val="134"/>
      </rPr>
      <t>OA普船-奥克兰海卡超大件</t>
    </r>
    <r>
      <rPr>
        <b/>
        <sz val="18"/>
        <color rgb="FFFF0000"/>
        <rFont val="宋体"/>
        <charset val="134"/>
      </rPr>
      <t>（</t>
    </r>
    <r>
      <rPr>
        <b/>
        <sz val="22"/>
        <color rgb="FFFF0000"/>
        <rFont val="宋体"/>
        <charset val="134"/>
      </rPr>
      <t>由于奥克兰查验过高，暂停装奥克兰直航</t>
    </r>
    <r>
      <rPr>
        <b/>
        <sz val="18"/>
        <color rgb="FFFF0000"/>
        <rFont val="宋体"/>
        <charset val="134"/>
      </rPr>
      <t>。）</t>
    </r>
  </si>
  <si>
    <t>奥克兰直航</t>
  </si>
  <si>
    <t xml:space="preserve">940-951       </t>
  </si>
  <si>
    <t>*</t>
  </si>
  <si>
    <r>
      <rPr>
        <sz val="18"/>
        <color theme="1"/>
        <rFont val="Arial"/>
        <charset val="134"/>
      </rPr>
      <t>25-30</t>
    </r>
    <r>
      <rPr>
        <sz val="18"/>
        <color theme="1"/>
        <rFont val="宋体"/>
        <charset val="134"/>
      </rPr>
      <t>天</t>
    </r>
  </si>
  <si>
    <r>
      <rPr>
        <b/>
        <sz val="16"/>
        <color theme="1"/>
        <rFont val="微软雅黑"/>
        <charset val="134"/>
      </rPr>
      <t xml:space="preserve">96-99                                  </t>
    </r>
    <r>
      <rPr>
        <b/>
        <sz val="9"/>
        <color rgb="FFFF0000"/>
        <rFont val="微软雅黑"/>
        <charset val="134"/>
      </rPr>
      <t>（不含995-999）</t>
    </r>
  </si>
  <si>
    <r>
      <rPr>
        <sz val="28"/>
        <rFont val="宋体"/>
        <charset val="134"/>
      </rPr>
      <t>OA普船-休斯顿海卡超大件</t>
    </r>
    <r>
      <rPr>
        <b/>
        <sz val="18"/>
        <color rgb="FFFF0000"/>
        <rFont val="宋体"/>
        <charset val="134"/>
      </rPr>
      <t>(义乌交+0.5/KG)</t>
    </r>
  </si>
  <si>
    <t>休斯顿直航</t>
  </si>
  <si>
    <t>75-77</t>
  </si>
  <si>
    <r>
      <rPr>
        <sz val="18"/>
        <color theme="1"/>
        <rFont val="Arial"/>
        <charset val="134"/>
      </rPr>
      <t>500/</t>
    </r>
    <r>
      <rPr>
        <sz val="18"/>
        <color theme="1"/>
        <rFont val="宋体"/>
        <charset val="134"/>
      </rPr>
      <t>票</t>
    </r>
  </si>
  <si>
    <t>30-40</t>
  </si>
  <si>
    <r>
      <rPr>
        <sz val="28"/>
        <rFont val="宋体"/>
        <charset val="134"/>
      </rPr>
      <t>OA普船-芝加哥海卡超大件</t>
    </r>
    <r>
      <rPr>
        <b/>
        <sz val="18"/>
        <color rgb="FFFF0000"/>
        <rFont val="宋体"/>
        <charset val="134"/>
      </rPr>
      <t>(义乌交+0.5/KG)</t>
    </r>
  </si>
  <si>
    <t>芝加哥直航</t>
  </si>
  <si>
    <t>35-40</t>
  </si>
  <si>
    <r>
      <rPr>
        <b/>
        <sz val="16"/>
        <color theme="1"/>
        <rFont val="微软雅黑"/>
        <charset val="134"/>
      </rPr>
      <t xml:space="preserve">4                                           </t>
    </r>
    <r>
      <rPr>
        <b/>
        <sz val="9"/>
        <color rgb="FFFF0000"/>
        <rFont val="微软雅黑"/>
        <charset val="134"/>
      </rPr>
      <t>（不含43-45</t>
    </r>
    <r>
      <rPr>
        <b/>
        <sz val="10"/>
        <color rgb="FFFF0000"/>
        <rFont val="微软雅黑"/>
        <charset val="134"/>
      </rPr>
      <t>）</t>
    </r>
  </si>
  <si>
    <r>
      <rPr>
        <sz val="28"/>
        <rFont val="宋体"/>
        <charset val="134"/>
      </rPr>
      <t>OA普船-萨凡纳海卡超大件</t>
    </r>
    <r>
      <rPr>
        <b/>
        <sz val="18"/>
        <color rgb="FFFF0000"/>
        <rFont val="宋体"/>
        <charset val="134"/>
      </rPr>
      <t>(义乌交+0.5/KG)</t>
    </r>
  </si>
  <si>
    <t xml:space="preserve">萨凡纳直航 </t>
  </si>
  <si>
    <t>30-31</t>
  </si>
  <si>
    <t>40-45</t>
  </si>
  <si>
    <t>27-39</t>
  </si>
  <si>
    <r>
      <rPr>
        <sz val="28"/>
        <rFont val="宋体"/>
        <charset val="134"/>
      </rPr>
      <t>OA普船-纽约海卡超大件</t>
    </r>
    <r>
      <rPr>
        <b/>
        <sz val="18"/>
        <color rgb="FFFF0000"/>
        <rFont val="宋体"/>
        <charset val="134"/>
      </rPr>
      <t>（深圳义乌同价）</t>
    </r>
  </si>
  <si>
    <r>
      <rPr>
        <b/>
        <sz val="20"/>
        <color theme="1"/>
        <rFont val="宋体"/>
        <charset val="134"/>
      </rPr>
      <t>纽约直航</t>
    </r>
    <r>
      <rPr>
        <b/>
        <sz val="20"/>
        <color theme="1"/>
        <rFont val="Arial"/>
        <charset val="134"/>
      </rPr>
      <t xml:space="preserve"> </t>
    </r>
  </si>
  <si>
    <t>07-08</t>
  </si>
  <si>
    <r>
      <rPr>
        <b/>
        <sz val="16"/>
        <color theme="1"/>
        <rFont val="Arial"/>
        <charset val="134"/>
      </rPr>
      <t xml:space="preserve">2
</t>
    </r>
    <r>
      <rPr>
        <b/>
        <sz val="16"/>
        <color rgb="FFFF0000"/>
        <rFont val="宋体"/>
        <charset val="134"/>
      </rPr>
      <t>（不含</t>
    </r>
    <r>
      <rPr>
        <b/>
        <sz val="16"/>
        <color rgb="FFFF0000"/>
        <rFont val="Arial"/>
        <charset val="134"/>
      </rPr>
      <t>27-29</t>
    </r>
    <r>
      <rPr>
        <b/>
        <sz val="16"/>
        <color rgb="FFFF0000"/>
        <rFont val="宋体"/>
        <charset val="134"/>
      </rPr>
      <t>）</t>
    </r>
  </si>
  <si>
    <t>43-45</t>
  </si>
  <si>
    <t>卡车公司费用</t>
  </si>
  <si>
    <r>
      <rPr>
        <sz val="12"/>
        <color theme="1"/>
        <rFont val="宋体"/>
        <charset val="134"/>
      </rPr>
      <t>如收件人收货地址为受限地址，费用由发货人支付（受限地址参考下面说明）。卡司已经提取货物，如因收件人原因所产生的仓储，卡司仓储</t>
    </r>
    <r>
      <rPr>
        <sz val="12"/>
        <color theme="1"/>
        <rFont val="Arial"/>
        <charset val="134"/>
      </rPr>
      <t>200USD/</t>
    </r>
    <r>
      <rPr>
        <sz val="12"/>
        <color theme="1"/>
        <rFont val="宋体"/>
        <charset val="134"/>
      </rPr>
      <t>方</t>
    </r>
    <r>
      <rPr>
        <sz val="12"/>
        <color theme="1"/>
        <rFont val="Arial"/>
        <charset val="134"/>
      </rPr>
      <t>/</t>
    </r>
    <r>
      <rPr>
        <sz val="12"/>
        <color theme="1"/>
        <rFont val="宋体"/>
        <charset val="134"/>
      </rPr>
      <t>天将反弹至发货人支付。如有卡司仓储问题，需要尽快协助我司处理避免产生高额仓租。</t>
    </r>
  </si>
  <si>
    <t>国外仓储</t>
  </si>
  <si>
    <t>柜子到达海外仓后，免7天仓储，超过7天未提货，按照3USD/方/天，付清仓储后才能提货。如因发货人货物已到港还未付款，仓储从货物到港日起算。</t>
  </si>
  <si>
    <r>
      <rPr>
        <sz val="26"/>
        <color theme="1"/>
        <rFont val="宋体"/>
        <charset val="134"/>
      </rPr>
      <t>合作条款说明</t>
    </r>
    <r>
      <rPr>
        <sz val="14"/>
        <color theme="1"/>
        <rFont val="宋体"/>
        <charset val="134"/>
      </rPr>
      <t>（烦请耐心阅读）</t>
    </r>
  </si>
  <si>
    <r>
      <rPr>
        <sz val="20"/>
        <rFont val="宋体"/>
        <charset val="134"/>
      </rPr>
      <t>超尺寸附加费</t>
    </r>
    <r>
      <rPr>
        <sz val="20"/>
        <rFont val="Arial"/>
        <charset val="134"/>
      </rPr>
      <t xml:space="preserve"> </t>
    </r>
    <r>
      <rPr>
        <sz val="14"/>
        <rFont val="宋体"/>
        <charset val="134"/>
      </rPr>
      <t>（取大值，不叠加）</t>
    </r>
  </si>
  <si>
    <r>
      <rPr>
        <sz val="14"/>
        <rFont val="宋体"/>
        <charset val="134"/>
      </rPr>
      <t>单边超</t>
    </r>
    <r>
      <rPr>
        <sz val="14"/>
        <rFont val="Arial"/>
        <charset val="134"/>
      </rPr>
      <t>2.35</t>
    </r>
    <r>
      <rPr>
        <sz val="14"/>
        <rFont val="宋体"/>
        <charset val="134"/>
      </rPr>
      <t>米加收2</t>
    </r>
    <r>
      <rPr>
        <sz val="14"/>
        <rFont val="Arial"/>
        <charset val="134"/>
      </rPr>
      <t>/KG</t>
    </r>
    <r>
      <rPr>
        <sz val="14"/>
        <rFont val="宋体"/>
        <charset val="134"/>
      </rPr>
      <t>（单票计费重</t>
    </r>
    <r>
      <rPr>
        <sz val="14"/>
        <rFont val="Arial"/>
        <charset val="134"/>
      </rPr>
      <t>300KG</t>
    </r>
    <r>
      <rPr>
        <sz val="14"/>
        <rFont val="宋体"/>
        <charset val="134"/>
      </rPr>
      <t>以上免收）</t>
    </r>
  </si>
  <si>
    <r>
      <rPr>
        <sz val="14"/>
        <color rgb="FFFF0000"/>
        <rFont val="Arial"/>
        <charset val="134"/>
      </rPr>
      <t xml:space="preserve"> </t>
    </r>
    <r>
      <rPr>
        <sz val="14"/>
        <color rgb="FFFF0000"/>
        <rFont val="宋体"/>
        <charset val="134"/>
      </rPr>
      <t>单边超</t>
    </r>
    <r>
      <rPr>
        <sz val="14"/>
        <color rgb="FFFF0000"/>
        <rFont val="Arial"/>
        <charset val="134"/>
      </rPr>
      <t>3</t>
    </r>
    <r>
      <rPr>
        <sz val="14"/>
        <color rgb="FFFF0000"/>
        <rFont val="宋体"/>
        <charset val="134"/>
      </rPr>
      <t>米附加费</t>
    </r>
    <r>
      <rPr>
        <sz val="14"/>
        <color rgb="FFFF0000"/>
        <rFont val="Arial"/>
        <charset val="134"/>
      </rPr>
      <t>+3/KG</t>
    </r>
    <r>
      <rPr>
        <sz val="14"/>
        <color rgb="FFFF0000"/>
        <rFont val="宋体"/>
        <charset val="134"/>
      </rPr>
      <t>（单票最低消费</t>
    </r>
    <r>
      <rPr>
        <sz val="14"/>
        <color rgb="FFFF0000"/>
        <rFont val="Arial"/>
        <charset val="134"/>
      </rPr>
      <t>+1450RMB</t>
    </r>
    <r>
      <rPr>
        <sz val="14"/>
        <color rgb="FFFF0000"/>
        <rFont val="宋体"/>
        <charset val="134"/>
      </rPr>
      <t>）</t>
    </r>
  </si>
  <si>
    <r>
      <rPr>
        <sz val="14"/>
        <color rgb="FFFF0000"/>
        <rFont val="Arial"/>
        <charset val="134"/>
      </rPr>
      <t xml:space="preserve"> </t>
    </r>
    <r>
      <rPr>
        <sz val="14"/>
        <color rgb="FFFF0000"/>
        <rFont val="宋体"/>
        <charset val="134"/>
      </rPr>
      <t>单边超</t>
    </r>
    <r>
      <rPr>
        <sz val="14"/>
        <color rgb="FFFF0000"/>
        <rFont val="Arial"/>
        <charset val="134"/>
      </rPr>
      <t>4</t>
    </r>
    <r>
      <rPr>
        <sz val="14"/>
        <color rgb="FFFF0000"/>
        <rFont val="宋体"/>
        <charset val="134"/>
      </rPr>
      <t>米附加费</t>
    </r>
    <r>
      <rPr>
        <sz val="14"/>
        <color rgb="FFFF0000"/>
        <rFont val="Arial"/>
        <charset val="134"/>
      </rPr>
      <t>+4/KG</t>
    </r>
    <r>
      <rPr>
        <sz val="14"/>
        <color rgb="FFFF0000"/>
        <rFont val="宋体"/>
        <charset val="134"/>
      </rPr>
      <t>（单票最低消费</t>
    </r>
    <r>
      <rPr>
        <sz val="14"/>
        <color rgb="FFFF0000"/>
        <rFont val="Arial"/>
        <charset val="134"/>
      </rPr>
      <t>+2880RMB</t>
    </r>
    <r>
      <rPr>
        <sz val="14"/>
        <color rgb="FFFF0000"/>
        <rFont val="宋体"/>
        <charset val="134"/>
      </rPr>
      <t>）</t>
    </r>
  </si>
  <si>
    <t>90-92邮编按实际计费重收取超长费，无最低消费标准</t>
  </si>
  <si>
    <r>
      <rPr>
        <sz val="14"/>
        <rFont val="宋体"/>
        <charset val="134"/>
      </rPr>
      <t>单边超</t>
    </r>
    <r>
      <rPr>
        <sz val="14"/>
        <rFont val="Arial"/>
        <charset val="134"/>
      </rPr>
      <t>6.0</t>
    </r>
    <r>
      <rPr>
        <sz val="14"/>
        <rFont val="宋体"/>
        <charset val="134"/>
      </rPr>
      <t>米以上请单询</t>
    </r>
  </si>
  <si>
    <r>
      <rPr>
        <sz val="24"/>
        <color theme="1"/>
        <rFont val="宋体"/>
        <charset val="134"/>
      </rPr>
      <t>产品附加费</t>
    </r>
    <r>
      <rPr>
        <sz val="24"/>
        <color theme="1"/>
        <rFont val="Arial"/>
        <charset val="134"/>
      </rPr>
      <t xml:space="preserve"> </t>
    </r>
    <r>
      <rPr>
        <sz val="20"/>
        <color theme="1"/>
        <rFont val="Arial"/>
        <charset val="134"/>
      </rPr>
      <t xml:space="preserve"> </t>
    </r>
  </si>
  <si>
    <t>普货类：无附加</t>
  </si>
  <si>
    <r>
      <rPr>
        <sz val="14"/>
        <color theme="1"/>
        <rFont val="宋体"/>
        <charset val="134"/>
      </rPr>
      <t>反倾销类：</t>
    </r>
    <r>
      <rPr>
        <sz val="14"/>
        <color theme="1"/>
        <rFont val="Arial"/>
        <charset val="134"/>
      </rPr>
      <t xml:space="preserve">+2/KG </t>
    </r>
    <r>
      <rPr>
        <sz val="14"/>
        <color theme="1"/>
        <rFont val="宋体"/>
        <charset val="134"/>
      </rPr>
      <t>如：床垫，汽车轮胎，太阳能板，自行车，钢化玻璃等高关税产品</t>
    </r>
  </si>
  <si>
    <r>
      <rPr>
        <sz val="14"/>
        <color theme="1"/>
        <rFont val="宋体"/>
        <charset val="134"/>
      </rPr>
      <t>医疗类：</t>
    </r>
    <r>
      <rPr>
        <sz val="14"/>
        <color theme="1"/>
        <rFont val="Arial"/>
        <charset val="134"/>
      </rPr>
      <t xml:space="preserve">+2/KG </t>
    </r>
    <r>
      <rPr>
        <sz val="14"/>
        <color theme="1"/>
        <rFont val="宋体"/>
        <charset val="134"/>
      </rPr>
      <t>但凡涉及到医疗器械，医疗标识类的产品</t>
    </r>
  </si>
  <si>
    <t>木制品，单证报关需客户自行做好商检，买单报关的货物，木制品1000KG以内收取0.5/KG票的商检费用，1000KG以上收取1000RMB/票的费用</t>
  </si>
  <si>
    <r>
      <rPr>
        <sz val="14"/>
        <color theme="1"/>
        <rFont val="宋体"/>
        <charset val="134"/>
      </rPr>
      <t>超品名附加费：单票货物超五个品名，第六个起每个加收</t>
    </r>
    <r>
      <rPr>
        <sz val="14"/>
        <color theme="1"/>
        <rFont val="Arial"/>
        <charset val="134"/>
      </rPr>
      <t>30RMB/</t>
    </r>
    <r>
      <rPr>
        <sz val="14"/>
        <color theme="1"/>
        <rFont val="宋体"/>
        <charset val="134"/>
      </rPr>
      <t>个</t>
    </r>
  </si>
  <si>
    <r>
      <rPr>
        <sz val="14"/>
        <color theme="1"/>
        <rFont val="宋体"/>
        <charset val="134"/>
      </rPr>
      <t>机器人，电动车，摩托车，</t>
    </r>
    <r>
      <rPr>
        <sz val="14"/>
        <color theme="1"/>
        <rFont val="Arial"/>
        <charset val="134"/>
      </rPr>
      <t>3D</t>
    </r>
    <r>
      <rPr>
        <sz val="14"/>
        <color theme="1"/>
        <rFont val="宋体"/>
        <charset val="134"/>
      </rPr>
      <t>越野车，履带农用车，旅游观光车，农用机械类，等（附加费用单独咨询）</t>
    </r>
  </si>
  <si>
    <r>
      <rPr>
        <sz val="16"/>
        <color theme="1"/>
        <rFont val="宋体"/>
        <charset val="134"/>
      </rPr>
      <t>派送受限地址附加费</t>
    </r>
    <r>
      <rPr>
        <sz val="16"/>
        <color theme="1"/>
        <rFont val="Arial"/>
        <charset val="134"/>
      </rPr>
      <t>150USD/</t>
    </r>
    <r>
      <rPr>
        <sz val="16"/>
        <color theme="1"/>
        <rFont val="宋体"/>
        <charset val="134"/>
      </rPr>
      <t>票（部分受限地址附加费具体以卡司实际收费标准为准）</t>
    </r>
    <r>
      <rPr>
        <sz val="16"/>
        <color theme="1"/>
        <rFont val="Arial"/>
        <charset val="134"/>
      </rPr>
      <t xml:space="preserve"> </t>
    </r>
  </si>
  <si>
    <r>
      <rPr>
        <sz val="11"/>
        <color theme="1"/>
        <rFont val="宋体"/>
        <charset val="134"/>
      </rPr>
      <t>常见受限地址列举</t>
    </r>
    <r>
      <rPr>
        <sz val="11"/>
        <color theme="1"/>
        <rFont val="Arial"/>
        <charset val="134"/>
      </rPr>
      <t xml:space="preserve">
Airports, Piers, Ports or Wharfs, Construction sites, Container Freight Stations,Fairs,Exhibition</t>
    </r>
    <r>
      <rPr>
        <sz val="11"/>
        <color theme="1"/>
        <rFont val="宋体"/>
        <charset val="134"/>
      </rPr>
      <t>，</t>
    </r>
    <r>
      <rPr>
        <sz val="11"/>
        <color theme="1"/>
        <rFont val="Arial"/>
        <charset val="134"/>
      </rPr>
      <t>site,Carnivals/Amusement Parks, Camps, Lodges,Parks or Resorts/Hotels,Churches or Places of Worship,Country Clubs or Golf Courses,Zoo,Farms or Ranches,plantation,Forest sites, Mine Sites, Native American Reservations,Shopping mall,Shops, Restaurant, Grocery Warehouses,Nursing Homes, Hospital,Clinlic,SPA/Massage shop,Government sites, Military Bases / Installations,Prisons,Casino,Private Residences/Chautauqua's, Apartments or Dormitories, Schools or Universities</t>
    </r>
    <r>
      <rPr>
        <sz val="11"/>
        <color theme="1"/>
        <rFont val="宋体"/>
        <charset val="134"/>
      </rPr>
      <t>，</t>
    </r>
    <r>
      <rPr>
        <sz val="11"/>
        <color theme="1"/>
        <rFont val="Arial"/>
        <charset val="134"/>
      </rPr>
      <t>Non-Standard Equipment/Storage Units or Utility sites</t>
    </r>
    <r>
      <rPr>
        <sz val="11"/>
        <color theme="1"/>
        <rFont val="宋体"/>
        <charset val="134"/>
      </rPr>
      <t>，</t>
    </r>
    <r>
      <rPr>
        <sz val="11"/>
        <color theme="1"/>
        <rFont val="Arial"/>
        <charset val="134"/>
      </rPr>
      <t xml:space="preserve">Narrow road,dirt road or one way lane
</t>
    </r>
    <r>
      <rPr>
        <sz val="11"/>
        <color theme="1"/>
        <rFont val="宋体"/>
        <charset val="134"/>
      </rPr>
      <t>机场、码头、港口、建筑工地，集装箱货运站，集市，展会，游乐园、营地、旅馆、公园或度假村</t>
    </r>
    <r>
      <rPr>
        <sz val="11"/>
        <color theme="1"/>
        <rFont val="Arial"/>
        <charset val="134"/>
      </rPr>
      <t>/</t>
    </r>
    <r>
      <rPr>
        <sz val="11"/>
        <color theme="1"/>
        <rFont val="宋体"/>
        <charset val="134"/>
      </rPr>
      <t>酒店，教堂或礼拜场所、乡村俱乐部或高尔夫球场，动物园，农场或牧场，种植园，森林地址，矿场，原住民保留地，商业中心，商店，餐厅</t>
    </r>
    <r>
      <rPr>
        <sz val="11"/>
        <color theme="1"/>
        <rFont val="Arial"/>
        <charset val="134"/>
      </rPr>
      <t>,</t>
    </r>
    <r>
      <rPr>
        <sz val="11"/>
        <color theme="1"/>
        <rFont val="宋体"/>
        <charset val="134"/>
      </rPr>
      <t>杂货店，疗养院</t>
    </r>
    <r>
      <rPr>
        <sz val="11"/>
        <color theme="1"/>
        <rFont val="Arial"/>
        <charset val="134"/>
      </rPr>
      <t>,</t>
    </r>
    <r>
      <rPr>
        <sz val="11"/>
        <color theme="1"/>
        <rFont val="宋体"/>
        <charset val="134"/>
      </rPr>
      <t>医院，诊所，美容店，政府机关，军事基地</t>
    </r>
    <r>
      <rPr>
        <sz val="11"/>
        <color theme="1"/>
        <rFont val="Arial"/>
        <charset val="134"/>
      </rPr>
      <t>/</t>
    </r>
    <r>
      <rPr>
        <sz val="11"/>
        <color theme="1"/>
        <rFont val="宋体"/>
        <charset val="134"/>
      </rPr>
      <t>设施，监狱</t>
    </r>
    <r>
      <rPr>
        <sz val="11"/>
        <color theme="1"/>
        <rFont val="Arial"/>
        <charset val="134"/>
      </rPr>
      <t>,</t>
    </r>
    <r>
      <rPr>
        <sz val="11"/>
        <color theme="1"/>
        <rFont val="宋体"/>
        <charset val="134"/>
      </rPr>
      <t>赌场，私人公寓、公寓或宿舍、学校或大学。非标设备</t>
    </r>
    <r>
      <rPr>
        <sz val="11"/>
        <color theme="1"/>
        <rFont val="Arial"/>
        <charset val="134"/>
      </rPr>
      <t>/</t>
    </r>
    <r>
      <rPr>
        <sz val="11"/>
        <color theme="1"/>
        <rFont val="宋体"/>
        <charset val="134"/>
      </rPr>
      <t>自存储地址，狭窄路面，土路或单行线</t>
    </r>
  </si>
  <si>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3、货物被卡车公司提取后丢件，我司按发票预报申报价值或者RMB20/KG（取小者）做出赔偿（不退运费）高货值建议购买保险！货物提取前丢件退运费赔20/KG.           
4、如需高额赔付条款可跟我司沟通签订合同进行！                          
5、易碎物品不接受任何损失赔偿；                                                                                                       
6丶单独报关费350/票，交货时需和我司操作交接报告，清单需备注报关，无备注漏报关客户自行承担 /如若因为我司造成漏报，赔偿2倍报关费作为补偿。
7丶如发货人瞒报，冲货等行为，我司有权扣货并处罚发货人最低20000RMB。</t>
  </si>
  <si>
    <r>
      <rPr>
        <sz val="12"/>
        <color theme="1"/>
        <rFont val="宋体"/>
        <charset val="134"/>
      </rPr>
      <t>超过</t>
    </r>
    <r>
      <rPr>
        <sz val="12"/>
        <color theme="1"/>
        <rFont val="Arial"/>
        <charset val="134"/>
      </rPr>
      <t>50kg</t>
    </r>
    <r>
      <rPr>
        <sz val="12"/>
        <color theme="1"/>
        <rFont val="宋体"/>
        <charset val="134"/>
      </rPr>
      <t>或最长边超</t>
    </r>
    <r>
      <rPr>
        <sz val="12"/>
        <color theme="1"/>
        <rFont val="Arial"/>
        <charset val="134"/>
      </rPr>
      <t>120cm</t>
    </r>
    <r>
      <rPr>
        <sz val="12"/>
        <color theme="1"/>
        <rFont val="宋体"/>
        <charset val="134"/>
      </rPr>
      <t>的货物须打木架</t>
    </r>
    <r>
      <rPr>
        <sz val="12"/>
        <color theme="1"/>
        <rFont val="Arial"/>
        <charset val="134"/>
      </rPr>
      <t>/</t>
    </r>
    <r>
      <rPr>
        <sz val="12"/>
        <color theme="1"/>
        <rFont val="宋体"/>
        <charset val="134"/>
      </rPr>
      <t>木箱并要求打托，且托高</t>
    </r>
    <r>
      <rPr>
        <sz val="12"/>
        <color theme="1"/>
        <rFont val="Arial"/>
        <charset val="134"/>
      </rPr>
      <t>10cm</t>
    </r>
    <r>
      <rPr>
        <sz val="12"/>
        <color theme="1"/>
        <rFont val="宋体"/>
        <charset val="134"/>
      </rPr>
      <t>以上，尺寸单边超</t>
    </r>
    <r>
      <rPr>
        <sz val="12"/>
        <color theme="1"/>
        <rFont val="Arial"/>
        <charset val="134"/>
      </rPr>
      <t>210CM</t>
    </r>
    <r>
      <rPr>
        <sz val="12"/>
        <color theme="1"/>
        <rFont val="宋体"/>
        <charset val="134"/>
      </rPr>
      <t>，实重超</t>
    </r>
    <r>
      <rPr>
        <sz val="12"/>
        <color theme="1"/>
        <rFont val="Arial"/>
        <charset val="134"/>
      </rPr>
      <t>1000</t>
    </r>
    <r>
      <rPr>
        <sz val="12"/>
        <color theme="1"/>
        <rFont val="宋体"/>
        <charset val="134"/>
      </rPr>
      <t>磅（</t>
    </r>
    <r>
      <rPr>
        <sz val="12"/>
        <color theme="1"/>
        <rFont val="Arial"/>
        <charset val="134"/>
      </rPr>
      <t>400KG</t>
    </r>
    <r>
      <rPr>
        <sz val="12"/>
        <color theme="1"/>
        <rFont val="宋体"/>
        <charset val="134"/>
      </rPr>
      <t>）收件人自备叉车。（仓库打木架</t>
    </r>
    <r>
      <rPr>
        <sz val="12"/>
        <color theme="1"/>
        <rFont val="Arial"/>
        <charset val="134"/>
      </rPr>
      <t>/</t>
    </r>
    <r>
      <rPr>
        <sz val="12"/>
        <color theme="1"/>
        <rFont val="宋体"/>
        <charset val="134"/>
      </rPr>
      <t>木箱按尺寸大小收费，单询）</t>
    </r>
  </si>
  <si>
    <r>
      <rPr>
        <sz val="12"/>
        <color theme="1"/>
        <rFont val="宋体"/>
        <charset val="134"/>
      </rPr>
      <t>入仓出口货物</t>
    </r>
    <r>
      <rPr>
        <sz val="12"/>
        <color theme="1"/>
        <rFont val="Arial"/>
        <charset val="134"/>
      </rPr>
      <t>,</t>
    </r>
    <r>
      <rPr>
        <sz val="12"/>
        <color theme="1"/>
        <rFont val="宋体"/>
        <charset val="134"/>
      </rPr>
      <t>要求外包装上一定要有</t>
    </r>
    <r>
      <rPr>
        <sz val="12"/>
        <color theme="1"/>
        <rFont val="Arial"/>
        <charset val="134"/>
      </rPr>
      <t>"</t>
    </r>
    <r>
      <rPr>
        <sz val="12"/>
        <color theme="1"/>
        <rFont val="宋体"/>
        <charset val="134"/>
      </rPr>
      <t>唛头</t>
    </r>
    <r>
      <rPr>
        <sz val="12"/>
        <color theme="1"/>
        <rFont val="Arial"/>
        <charset val="134"/>
      </rPr>
      <t>"</t>
    </r>
    <r>
      <rPr>
        <sz val="12"/>
        <color theme="1"/>
        <rFont val="宋体"/>
        <charset val="134"/>
      </rPr>
      <t>或者</t>
    </r>
    <r>
      <rPr>
        <sz val="12"/>
        <color theme="1"/>
        <rFont val="Arial"/>
        <charset val="134"/>
      </rPr>
      <t>"</t>
    </r>
    <r>
      <rPr>
        <sz val="12"/>
        <color theme="1"/>
        <rFont val="宋体"/>
        <charset val="134"/>
      </rPr>
      <t>特别区分标志</t>
    </r>
    <r>
      <rPr>
        <sz val="12"/>
        <color theme="1"/>
        <rFont val="Arial"/>
        <charset val="134"/>
      </rPr>
      <t xml:space="preserve">"! </t>
    </r>
    <r>
      <rPr>
        <sz val="12"/>
        <color theme="1"/>
        <rFont val="宋体"/>
        <charset val="134"/>
      </rPr>
      <t>送货必须要带入仓单。</t>
    </r>
  </si>
  <si>
    <t>目的地放行前不提供任何提单相关资料，报关品名5个以上，需加收35元/个品名，报关品名不能超5个，超了有续页费50元/页，如果遇到查验，查验只能提供查验单，不接受提供其他海关文件的要求。</t>
  </si>
  <si>
    <r>
      <rPr>
        <u/>
        <sz val="12"/>
        <color theme="1"/>
        <rFont val="宋体"/>
        <charset val="0"/>
      </rPr>
      <t>木箱木架要打合页，</t>
    </r>
    <r>
      <rPr>
        <u/>
        <sz val="12"/>
        <color theme="1"/>
        <rFont val="Arial"/>
        <charset val="0"/>
      </rPr>
      <t xml:space="preserve"> (</t>
    </r>
    <r>
      <rPr>
        <u/>
        <sz val="12"/>
        <color theme="1"/>
        <rFont val="宋体"/>
        <charset val="0"/>
      </rPr>
      <t>包装损坏不负责），超大件渠道包丢不包损</t>
    </r>
    <r>
      <rPr>
        <u/>
        <sz val="12"/>
        <color theme="1"/>
        <rFont val="Arial"/>
        <charset val="0"/>
      </rPr>
      <t>,</t>
    </r>
    <r>
      <rPr>
        <u/>
        <sz val="12"/>
        <color theme="1"/>
        <rFont val="宋体"/>
        <charset val="0"/>
      </rPr>
      <t>高货值产品建议购买保险！</t>
    </r>
  </si>
  <si>
    <r>
      <rPr>
        <b/>
        <sz val="12"/>
        <color theme="1"/>
        <rFont val="宋体"/>
        <charset val="134"/>
      </rPr>
      <t>如若因收件人额外需求产生的例如</t>
    </r>
    <r>
      <rPr>
        <b/>
        <sz val="12"/>
        <color theme="1"/>
        <rFont val="Arial"/>
        <charset val="134"/>
      </rPr>
      <t>/</t>
    </r>
    <r>
      <rPr>
        <b/>
        <sz val="12"/>
        <color theme="1"/>
        <rFont val="宋体"/>
        <charset val="134"/>
      </rPr>
      <t>卸货费</t>
    </r>
    <r>
      <rPr>
        <b/>
        <sz val="12"/>
        <color theme="1"/>
        <rFont val="Arial"/>
        <charset val="134"/>
      </rPr>
      <t>/</t>
    </r>
    <r>
      <rPr>
        <b/>
        <sz val="12"/>
        <color theme="1"/>
        <rFont val="宋体"/>
        <charset val="134"/>
      </rPr>
      <t>更改地址费</t>
    </r>
    <r>
      <rPr>
        <b/>
        <sz val="12"/>
        <color theme="1"/>
        <rFont val="Arial"/>
        <charset val="134"/>
      </rPr>
      <t>/</t>
    </r>
    <r>
      <rPr>
        <b/>
        <sz val="12"/>
        <color theme="1"/>
        <rFont val="宋体"/>
        <charset val="134"/>
      </rPr>
      <t>空跑费</t>
    </r>
    <r>
      <rPr>
        <b/>
        <sz val="12"/>
        <color theme="1"/>
        <rFont val="Arial"/>
        <charset val="134"/>
      </rPr>
      <t>/</t>
    </r>
    <r>
      <rPr>
        <b/>
        <sz val="12"/>
        <color theme="1"/>
        <rFont val="宋体"/>
        <charset val="134"/>
      </rPr>
      <t>等一系列因为收件人自身问题导致产生的费用</t>
    </r>
    <r>
      <rPr>
        <b/>
        <sz val="12"/>
        <color theme="1"/>
        <rFont val="Arial"/>
        <charset val="134"/>
      </rPr>
      <t>/</t>
    </r>
    <r>
      <rPr>
        <b/>
        <sz val="12"/>
        <color theme="1"/>
        <rFont val="宋体"/>
        <charset val="134"/>
      </rPr>
      <t>我司将追溯发件人收取还望悉知。</t>
    </r>
  </si>
  <si>
    <r>
      <rPr>
        <sz val="12"/>
        <color theme="1"/>
        <rFont val="宋体"/>
        <charset val="134"/>
      </rPr>
      <t>改派费：更改派送地址或第二次派送</t>
    </r>
    <r>
      <rPr>
        <sz val="12"/>
        <color theme="1"/>
        <rFont val="Arial"/>
        <charset val="134"/>
      </rPr>
      <t>,</t>
    </r>
    <r>
      <rPr>
        <sz val="12"/>
        <color theme="1"/>
        <rFont val="宋体"/>
        <charset val="134"/>
      </rPr>
      <t>最低消费</t>
    </r>
    <r>
      <rPr>
        <sz val="12"/>
        <color theme="1"/>
        <rFont val="Arial"/>
        <charset val="134"/>
      </rPr>
      <t>500</t>
    </r>
    <r>
      <rPr>
        <sz val="12"/>
        <color theme="1"/>
        <rFont val="宋体"/>
        <charset val="134"/>
      </rPr>
      <t>美金</t>
    </r>
    <r>
      <rPr>
        <sz val="12"/>
        <color theme="1"/>
        <rFont val="Arial"/>
        <charset val="134"/>
      </rPr>
      <t>/</t>
    </r>
    <r>
      <rPr>
        <sz val="12"/>
        <color theme="1"/>
        <rFont val="宋体"/>
        <charset val="134"/>
      </rPr>
      <t>票。（已装柜货物不接受退运）</t>
    </r>
  </si>
  <si>
    <r>
      <rPr>
        <sz val="12"/>
        <color theme="1"/>
        <rFont val="宋体"/>
        <charset val="0"/>
      </rPr>
      <t>改渠道：全程渠道客户改海外仓自提，运费退</t>
    </r>
    <r>
      <rPr>
        <sz val="12"/>
        <color theme="1"/>
        <rFont val="Arial"/>
        <charset val="0"/>
      </rPr>
      <t>500RMB/</t>
    </r>
    <r>
      <rPr>
        <sz val="12"/>
        <color theme="1"/>
        <rFont val="宋体"/>
        <charset val="0"/>
      </rPr>
      <t>票，不能按照自提价格进行（由于需要中途拦截更改）</t>
    </r>
  </si>
  <si>
    <r>
      <rPr>
        <sz val="12"/>
        <color theme="1"/>
        <rFont val="宋体"/>
        <charset val="134"/>
      </rPr>
      <t>货物签收如有少件</t>
    </r>
    <r>
      <rPr>
        <sz val="12"/>
        <color theme="1"/>
        <rFont val="Arial"/>
        <charset val="134"/>
      </rPr>
      <t>/</t>
    </r>
    <r>
      <rPr>
        <sz val="12"/>
        <color theme="1"/>
        <rFont val="宋体"/>
        <charset val="134"/>
      </rPr>
      <t>丢件</t>
    </r>
    <r>
      <rPr>
        <sz val="12"/>
        <color theme="1"/>
        <rFont val="Arial"/>
        <charset val="134"/>
      </rPr>
      <t>/</t>
    </r>
    <r>
      <rPr>
        <sz val="12"/>
        <color theme="1"/>
        <rFont val="宋体"/>
        <charset val="134"/>
      </rPr>
      <t>损坏（无法使用情况下），需在</t>
    </r>
    <r>
      <rPr>
        <sz val="12"/>
        <color theme="1"/>
        <rFont val="Arial"/>
        <charset val="134"/>
      </rPr>
      <t>POD</t>
    </r>
    <r>
      <rPr>
        <sz val="12"/>
        <color theme="1"/>
        <rFont val="宋体"/>
        <charset val="134"/>
      </rPr>
      <t>上签字备注，并第一时间拍照留底，两天内给到我司向卡车公司索赔，超期无效</t>
    </r>
  </si>
  <si>
    <r>
      <rPr>
        <sz val="12"/>
        <color theme="1"/>
        <rFont val="宋体"/>
        <charset val="134"/>
      </rPr>
      <t>护照身份证及其他私人物品</t>
    </r>
    <r>
      <rPr>
        <sz val="12"/>
        <color theme="1"/>
        <rFont val="Arial"/>
        <charset val="134"/>
      </rPr>
      <t>,12</t>
    </r>
    <r>
      <rPr>
        <sz val="12"/>
        <color theme="1"/>
        <rFont val="宋体"/>
        <charset val="134"/>
      </rPr>
      <t>岁以下玩具，蓝牙产品（有</t>
    </r>
    <r>
      <rPr>
        <sz val="12"/>
        <color theme="1"/>
        <rFont val="Arial"/>
        <charset val="134"/>
      </rPr>
      <t>LOGO</t>
    </r>
    <r>
      <rPr>
        <sz val="12"/>
        <color theme="1"/>
        <rFont val="宋体"/>
        <charset val="134"/>
      </rPr>
      <t>无证</t>
    </r>
    <r>
      <rPr>
        <sz val="12"/>
        <color theme="1"/>
        <rFont val="Arial"/>
        <charset val="134"/>
      </rPr>
      <t>)</t>
    </r>
    <r>
      <rPr>
        <sz val="12"/>
        <color theme="1"/>
        <rFont val="宋体"/>
        <charset val="134"/>
      </rPr>
      <t>，侵权产品（三叉戟数据线，</t>
    </r>
    <r>
      <rPr>
        <sz val="12"/>
        <color theme="1"/>
        <rFont val="Arial"/>
        <charset val="134"/>
      </rPr>
      <t>CE,HDMI,FCC,LACEY ACT DOT</t>
    </r>
    <r>
      <rPr>
        <sz val="12"/>
        <color theme="1"/>
        <rFont val="宋体"/>
        <charset val="134"/>
      </rPr>
      <t>标识</t>
    </r>
    <r>
      <rPr>
        <sz val="12"/>
        <color theme="1"/>
        <rFont val="Arial"/>
        <charset val="134"/>
      </rPr>
      <t>)</t>
    </r>
    <r>
      <rPr>
        <sz val="12"/>
        <color theme="1"/>
        <rFont val="宋体"/>
        <charset val="134"/>
      </rPr>
      <t>，高价物品</t>
    </r>
    <r>
      <rPr>
        <sz val="12"/>
        <color theme="1"/>
        <rFont val="Arial"/>
        <charset val="134"/>
      </rPr>
      <t>,</t>
    </r>
    <r>
      <rPr>
        <sz val="12"/>
        <color theme="1"/>
        <rFont val="宋体"/>
        <charset val="134"/>
      </rPr>
      <t>安全锤</t>
    </r>
    <r>
      <rPr>
        <sz val="12"/>
        <color theme="1"/>
        <rFont val="Arial"/>
        <charset val="134"/>
      </rPr>
      <t>/</t>
    </r>
    <r>
      <rPr>
        <sz val="12"/>
        <color theme="1"/>
        <rFont val="宋体"/>
        <charset val="134"/>
      </rPr>
      <t>纯电池，地图，标价首饰，真皮产品，移动电源，机械手表，铝型材</t>
    </r>
    <r>
      <rPr>
        <sz val="12"/>
        <color theme="1"/>
        <rFont val="Arial"/>
        <charset val="134"/>
      </rPr>
      <t>,</t>
    </r>
    <r>
      <rPr>
        <sz val="12"/>
        <color theme="1"/>
        <rFont val="宋体"/>
        <charset val="134"/>
      </rPr>
      <t>纯铝制品，化妆品，电子烟，真空包装（压缩包）货物，竹炭包，颗粒产品，打火机，乒乓球，沐浴产品（浴盐，人身体接触），电热毯，太阳镜，太阳能板，刀具等。</t>
    </r>
  </si>
  <si>
    <r>
      <rPr>
        <sz val="12"/>
        <color theme="1"/>
        <rFont val="宋体"/>
        <charset val="134"/>
      </rPr>
      <t>仿牌</t>
    </r>
    <r>
      <rPr>
        <sz val="12"/>
        <color theme="1"/>
        <rFont val="Arial"/>
        <charset val="134"/>
      </rPr>
      <t xml:space="preserve">, </t>
    </r>
    <r>
      <rPr>
        <sz val="12"/>
        <color theme="1"/>
        <rFont val="宋体"/>
        <charset val="134"/>
      </rPr>
      <t>烟草，液体</t>
    </r>
    <r>
      <rPr>
        <sz val="12"/>
        <color theme="1"/>
        <rFont val="Arial"/>
        <charset val="134"/>
      </rPr>
      <t xml:space="preserve">, </t>
    </r>
    <r>
      <rPr>
        <sz val="12"/>
        <color theme="1"/>
        <rFont val="宋体"/>
        <charset val="134"/>
      </rPr>
      <t>粉末</t>
    </r>
    <r>
      <rPr>
        <sz val="12"/>
        <color theme="1"/>
        <rFont val="Arial"/>
        <charset val="134"/>
      </rPr>
      <t xml:space="preserve">, </t>
    </r>
    <r>
      <rPr>
        <sz val="12"/>
        <color theme="1"/>
        <rFont val="宋体"/>
        <charset val="134"/>
      </rPr>
      <t>食品</t>
    </r>
    <r>
      <rPr>
        <sz val="12"/>
        <color theme="1"/>
        <rFont val="Arial"/>
        <charset val="134"/>
      </rPr>
      <t xml:space="preserve">, </t>
    </r>
    <r>
      <rPr>
        <sz val="12"/>
        <color theme="1"/>
        <rFont val="宋体"/>
        <charset val="134"/>
      </rPr>
      <t>鲜货</t>
    </r>
    <r>
      <rPr>
        <sz val="12"/>
        <color theme="1"/>
        <rFont val="Arial"/>
        <charset val="134"/>
      </rPr>
      <t xml:space="preserve">, </t>
    </r>
    <r>
      <rPr>
        <sz val="12"/>
        <color theme="1"/>
        <rFont val="宋体"/>
        <charset val="134"/>
      </rPr>
      <t>药品</t>
    </r>
    <r>
      <rPr>
        <sz val="12"/>
        <color theme="1"/>
        <rFont val="Arial"/>
        <charset val="134"/>
      </rPr>
      <t>,</t>
    </r>
    <r>
      <rPr>
        <sz val="12"/>
        <color theme="1"/>
        <rFont val="宋体"/>
        <charset val="134"/>
      </rPr>
      <t>血压计</t>
    </r>
    <r>
      <rPr>
        <sz val="12"/>
        <color theme="1"/>
        <rFont val="Arial"/>
        <charset val="134"/>
      </rPr>
      <t xml:space="preserve">, </t>
    </r>
    <r>
      <rPr>
        <sz val="12"/>
        <color theme="1"/>
        <rFont val="宋体"/>
        <charset val="134"/>
      </rPr>
      <t>腐蚀性物品</t>
    </r>
    <r>
      <rPr>
        <sz val="12"/>
        <color theme="1"/>
        <rFont val="Arial"/>
        <charset val="134"/>
      </rPr>
      <t xml:space="preserve">, </t>
    </r>
    <r>
      <rPr>
        <sz val="12"/>
        <color theme="1"/>
        <rFont val="宋体"/>
        <charset val="134"/>
      </rPr>
      <t>易燃易爆军火武器和毒品用具等违禁品；如发现瞒报冲货，货物没收，罚款</t>
    </r>
    <r>
      <rPr>
        <sz val="12"/>
        <color theme="1"/>
        <rFont val="Arial"/>
        <charset val="134"/>
      </rPr>
      <t>20000RMB,</t>
    </r>
    <r>
      <rPr>
        <sz val="12"/>
        <color theme="1"/>
        <rFont val="宋体"/>
        <charset val="134"/>
      </rPr>
      <t>不退货款，我司不承担任何责任，我司保留追究发件人因此带来对我司的损失的赔偿及法律追究责任！！！</t>
    </r>
    <r>
      <rPr>
        <sz val="12"/>
        <color theme="1"/>
        <rFont val="Arial"/>
        <charset val="134"/>
      </rPr>
      <t xml:space="preserve"> </t>
    </r>
    <r>
      <rPr>
        <sz val="12"/>
        <color theme="1"/>
        <rFont val="宋体"/>
        <charset val="134"/>
      </rPr>
      <t>如我司未查出，由海关或航空公司查出，引起的所有责任由发件人全部承担。</t>
    </r>
  </si>
  <si>
    <r>
      <rPr>
        <sz val="28"/>
        <rFont val="宋体"/>
        <charset val="134"/>
      </rPr>
      <t>OA普船-洛杉矶直航包车直派</t>
    </r>
    <r>
      <rPr>
        <b/>
        <sz val="16"/>
        <color rgb="FFFF0000"/>
        <rFont val="宋体"/>
        <charset val="134"/>
      </rPr>
      <t>（深圳义乌同价）</t>
    </r>
  </si>
  <si>
    <t>重货优惠（1:200减0.5/KG）（1：300减1/KG）（1:350减1.5/KG）（1:400减2/KG）</t>
  </si>
  <si>
    <t>5000KG+</t>
  </si>
  <si>
    <t>6000KG+</t>
  </si>
  <si>
    <t>7000KG+</t>
  </si>
  <si>
    <t>8000KG+</t>
  </si>
  <si>
    <t>9000KG+</t>
  </si>
  <si>
    <t>10000KG+</t>
  </si>
  <si>
    <t>提取后派送时间</t>
  </si>
  <si>
    <t>3-7天</t>
  </si>
  <si>
    <t>96-99           80-83</t>
  </si>
  <si>
    <r>
      <rPr>
        <sz val="28"/>
        <rFont val="宋体"/>
        <charset val="134"/>
      </rPr>
      <t>合德以星-洛杉矶直航包车直派</t>
    </r>
    <r>
      <rPr>
        <b/>
        <sz val="16"/>
        <color rgb="FFFF0000"/>
        <rFont val="宋体"/>
        <charset val="134"/>
      </rPr>
      <t>（深圳义乌同价）</t>
    </r>
  </si>
  <si>
    <t>18-20天</t>
  </si>
  <si>
    <r>
      <rPr>
        <sz val="28"/>
        <rFont val="宋体"/>
        <charset val="134"/>
      </rPr>
      <t>美森快船-洛杉矶直航包车直派</t>
    </r>
    <r>
      <rPr>
        <b/>
        <sz val="16"/>
        <color rgb="FFFF0000"/>
        <rFont val="宋体"/>
        <charset val="134"/>
      </rPr>
      <t>（深圳义乌同价）</t>
    </r>
  </si>
  <si>
    <t>15-18天</t>
  </si>
  <si>
    <t>渠道说明</t>
  </si>
  <si>
    <t>备注1</t>
  </si>
  <si>
    <t>不超四米没有任何超长费，超四米+0.5/KG，超六米拒收</t>
  </si>
  <si>
    <t>备注2</t>
  </si>
  <si>
    <t>收货地址需确保能进53尺大车，客户需具备卸货能力，否则无法派送，因此造成费用由发件人承担</t>
  </si>
  <si>
    <t>备注3</t>
  </si>
  <si>
    <t>无需加收500/票的操作费/重货正常按比重减免，大比重可单独咨询！</t>
  </si>
  <si>
    <t>OA普船-洛杉矶海卡纸箱件</t>
  </si>
  <si>
    <t>重货优惠300公斤起：（1:250减0.5/KG）（1:300减1/KG）（1:500减1.5/KG）（1:800减2/KG）（1:1500减3/KG）</t>
  </si>
  <si>
    <t>可接托盘纸箱货，尺寸限制在:长100CM/宽120CM/高200CM/以内(超过请走超大件渠道）                                                      超大件渠道保丢不保损/高货值易碎产品建议自行购买保险！</t>
  </si>
  <si>
    <t>96-99，80-83</t>
  </si>
  <si>
    <r>
      <rPr>
        <sz val="28"/>
        <rFont val="宋体"/>
        <charset val="134"/>
      </rPr>
      <t>OA普船-奥克兰海卡纸箱件（</t>
    </r>
    <r>
      <rPr>
        <sz val="28"/>
        <color rgb="FFFF0000"/>
        <rFont val="宋体"/>
        <charset val="134"/>
      </rPr>
      <t>由于奥克兰查验过高，暂停装奥克兰直航。</t>
    </r>
    <r>
      <rPr>
        <sz val="28"/>
        <rFont val="宋体"/>
        <charset val="134"/>
      </rPr>
      <t>）</t>
    </r>
  </si>
  <si>
    <t>可接托盘纸箱货，尺寸限制在:长100CM/宽120CM/高200CM/以内(超过请走超大件渠道）</t>
  </si>
  <si>
    <t>94-95</t>
  </si>
  <si>
    <t>96-99                                  （不含995-999）</t>
  </si>
  <si>
    <t>OA普船-休斯顿海卡纸箱件（义乌交+0.5/KG）</t>
  </si>
  <si>
    <t>OA普船-芝加哥海卡纸箱件（义乌交+0.5/KG)</t>
  </si>
  <si>
    <t>4                                （不含43-45）</t>
  </si>
  <si>
    <t>OA普船-萨凡纳海卡纸箱件</t>
  </si>
  <si>
    <t>OA普船-纽约海卡纸箱件</t>
  </si>
  <si>
    <t>可接打托盘纸箱货，尺寸限制在:长100CM/宽120CM/高200CM/以内(超过请走超大件渠道）</t>
  </si>
  <si>
    <t xml:space="preserve">    1.散货纸箱货物单边最长边不能超120CM，周长不能超330CM，单件实重不能超35KG                                                                                                                2.托盘尺寸不能超长100CM/宽120CM/高200CM，单托实重不能超400KG，（超过以上限制吗，请走超大件渠道）</t>
  </si>
  <si>
    <t>注意：此渠道未打托需到海外仓后打板才能安排卡车派送，所有下单时效上会有所延误2-3天，还望客户见谅！！！</t>
  </si>
  <si>
    <t>特别备注</t>
  </si>
  <si>
    <t>如收件人收货地址为受限地址，费用由发货人支付（受限地址参考下面说明）。卡司已经提取货物，如因收件人原因所产生的仓储，卡司仓储200USD/方/天将反弹至发货人支付。如有卡司仓储问题，需要尽快协助我司处理避免产生高额仓租。</t>
  </si>
  <si>
    <r>
      <rPr>
        <b/>
        <sz val="26"/>
        <rFont val="宋体"/>
        <charset val="134"/>
        <scheme val="minor"/>
      </rPr>
      <t>合作条款说明</t>
    </r>
    <r>
      <rPr>
        <b/>
        <sz val="14"/>
        <rFont val="宋体"/>
        <charset val="134"/>
        <scheme val="minor"/>
      </rPr>
      <t>（烦请耐心阅读）</t>
    </r>
  </si>
  <si>
    <r>
      <rPr>
        <b/>
        <sz val="24"/>
        <rFont val="宋体"/>
        <charset val="134"/>
        <scheme val="minor"/>
      </rPr>
      <t xml:space="preserve">产品附加费 </t>
    </r>
    <r>
      <rPr>
        <b/>
        <sz val="20"/>
        <rFont val="宋体"/>
        <charset val="134"/>
        <scheme val="minor"/>
      </rPr>
      <t xml:space="preserve"> </t>
    </r>
  </si>
  <si>
    <t>反倾销类：+2/KG 如：床垫，汽车轮胎，太阳能板，自行车等高关税产品</t>
  </si>
  <si>
    <t>医疗类：+2/KG 但凡涉及到医疗器械，医疗标识类的产品</t>
  </si>
  <si>
    <t>木制品，单证报关需客户自行做好商检，买单报关的货物，木制品1000KG以内收取800RMB/票的商检费用，1000KG以上收取1000RMB/票的费用</t>
  </si>
  <si>
    <t>超品名附加费：单票货物超五个品名，第六个起每个加收30RMB/个</t>
  </si>
  <si>
    <t>机器人，电动车，摩托车，3D越野车，履带农用车，旅游观光车，农用机械类，等（附加费用单独咨询）</t>
  </si>
  <si>
    <t xml:space="preserve">派送受限地址附加费150USD/票（部分受限地址附加费具体以卡司实际收费标准为准） </t>
  </si>
  <si>
    <t>常见受限地址列举
Airports, Piers, Ports or Wharfs, Construction sites, Container Freight Stations,Fairs,Exhibition，site,Carnivals/Amusement Parks, Camps, Lodges,Parks or Resorts/Hotels,Churches or Places of Worship,Country Clubs or Golf Courses,Zoo,Farms or Ranches,plantation,Forest sites, Mine Sites, Native American Reservations,Shopping mall,Shops, Restaurant, Grocery Warehouses,Nursing Homes, Hospital,Clinlic,SPA/Massage shop,Government sites, Military Bases / Installations,Prisons,Casino,Private Residences/Chautauqua's, Apartments or Dormitories, Schools or Universities，Non-Standard Equipment/Storage Units or Utility sites，Narrow road,dirt road or one way lane
机场、码头、港口、建筑工地，集装箱货运站，集市，展会，游乐园、营地、旅馆、公园或度假村/酒店，教堂或礼拜场所、乡村俱乐部或高尔夫球场，动物园，农场或牧场，种植园，森林地址，矿场，原住民保留地，商业中心，商店，餐厅,杂货店，疗养院,医院，诊所，美容店，政府机关，军事基地/设施，监狱,赌场，私人公寓、公寓或宿舍、学校或大学。非标设备/自存储地址，狭窄路面，土路或单行线</t>
  </si>
  <si>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3、货物被卡车公司提取后丢件，我司按发票预报申报价值或者RMB20/KG（取小者）做出赔偿（不退运费）高货值建议购买保险！货物提取前丢件退运费赔20/KG.           
4、如需高额赔付条款可跟我司沟通签订合同进行！                          
5、易碎物品不接受任何损失赔偿；                                                                                                       
6丶单独报关费350/票，报关品名5个以上，需加收35元/个品名，报关品名不能超5个，超了有续页费50元/页，交货时需和我司操作交接报告，清单需备注报关，无备注漏报关客户自行承担 /如若因为我司造成漏报，赔偿2倍报关费作为补偿。
7丶如发货人瞒报，冲货等行为，我司有权扣货并处罚发货人最低20000RMB。</t>
  </si>
  <si>
    <t>超过50kg或最长边超120cm的货物须打木架/木箱并要求打托，且托高10cm以上，尺寸单边超210CM，实重超1000磅（400KG）收件人自备叉车。（仓库打木架/木箱按尺寸大小收费，单询）</t>
  </si>
  <si>
    <t>入仓出口货物,要求外包装上一定要有"唛头"或者"特别区分标志"! 送货必须要带入仓单。</t>
  </si>
  <si>
    <t>木箱木架要打合页， (包装损坏不负责），超大件渠道包丢不包损,高货值产品建议购买保险！</t>
  </si>
  <si>
    <t>如若因收件人额外需求产生的例如/卸货费/更改地址费/空跑费/等一系列因为收件人自身问题导致产生的费用/我司将追溯发件人收取还望悉知。</t>
  </si>
  <si>
    <t>改派费：更改派送地址或第二次派送,最低消费500美金/票。（已装柜货物不接受退运）</t>
  </si>
  <si>
    <t>改渠道：全程渠道客户改海外仓自提，运费退500RMB/票，不能按照自提价格进行（由于需要中途拦截更改）</t>
  </si>
  <si>
    <t>货物签收如有少件/丢件/损坏（无法使用情况下），需在POD上签字备注，并第一时间拍照留底，两天内给到我司向卡车公司索赔，超期无效</t>
  </si>
  <si>
    <r>
      <rPr>
        <sz val="12"/>
        <rFont val="宋体"/>
        <charset val="134"/>
      </rPr>
      <t>护照身份证及其他私人物品</t>
    </r>
    <r>
      <rPr>
        <sz val="12"/>
        <rFont val="Arial"/>
        <charset val="134"/>
      </rPr>
      <t>,12</t>
    </r>
    <r>
      <rPr>
        <sz val="12"/>
        <rFont val="宋体"/>
        <charset val="134"/>
      </rPr>
      <t>岁以下玩具，蓝牙产品（有</t>
    </r>
    <r>
      <rPr>
        <sz val="12"/>
        <rFont val="Arial"/>
        <charset val="134"/>
      </rPr>
      <t>LOGO</t>
    </r>
    <r>
      <rPr>
        <sz val="12"/>
        <rFont val="宋体"/>
        <charset val="134"/>
      </rPr>
      <t>无证</t>
    </r>
    <r>
      <rPr>
        <sz val="12"/>
        <rFont val="Arial"/>
        <charset val="134"/>
      </rPr>
      <t>)</t>
    </r>
    <r>
      <rPr>
        <sz val="12"/>
        <rFont val="宋体"/>
        <charset val="134"/>
      </rPr>
      <t>，侵权产品（三叉戟数据线，</t>
    </r>
    <r>
      <rPr>
        <sz val="12"/>
        <rFont val="Arial"/>
        <charset val="134"/>
      </rPr>
      <t>CE,HDMI,FCC,LACEY ACT DOT</t>
    </r>
    <r>
      <rPr>
        <sz val="12"/>
        <rFont val="宋体"/>
        <charset val="134"/>
      </rPr>
      <t>标识</t>
    </r>
    <r>
      <rPr>
        <sz val="12"/>
        <rFont val="Arial"/>
        <charset val="134"/>
      </rPr>
      <t>)</t>
    </r>
    <r>
      <rPr>
        <sz val="12"/>
        <rFont val="宋体"/>
        <charset val="134"/>
      </rPr>
      <t>，高价物品</t>
    </r>
    <r>
      <rPr>
        <sz val="12"/>
        <rFont val="Arial"/>
        <charset val="134"/>
      </rPr>
      <t>,</t>
    </r>
    <r>
      <rPr>
        <sz val="12"/>
        <rFont val="宋体"/>
        <charset val="134"/>
      </rPr>
      <t>安全锤</t>
    </r>
    <r>
      <rPr>
        <sz val="12"/>
        <rFont val="Arial"/>
        <charset val="134"/>
      </rPr>
      <t>/</t>
    </r>
    <r>
      <rPr>
        <sz val="12"/>
        <rFont val="宋体"/>
        <charset val="134"/>
      </rPr>
      <t>纯电池，地图，标价首饰，真皮产品，移动电源，机械手表，铝型材</t>
    </r>
    <r>
      <rPr>
        <sz val="12"/>
        <rFont val="Arial"/>
        <charset val="134"/>
      </rPr>
      <t>,</t>
    </r>
    <r>
      <rPr>
        <sz val="12"/>
        <rFont val="宋体"/>
        <charset val="134"/>
      </rPr>
      <t>纯铝制品，化妆品，电子烟，真空包装（压缩包）货物，竹炭包，颗粒产品，打火机，乒乓球，沐浴产品（浴盐，人身体接触），电热毯，太阳镜，太阳能板，刀具等。</t>
    </r>
  </si>
  <si>
    <r>
      <rPr>
        <sz val="12"/>
        <rFont val="宋体"/>
        <charset val="134"/>
      </rPr>
      <t>仿牌</t>
    </r>
    <r>
      <rPr>
        <sz val="12"/>
        <rFont val="Arial"/>
        <charset val="134"/>
      </rPr>
      <t xml:space="preserve">, </t>
    </r>
    <r>
      <rPr>
        <sz val="12"/>
        <rFont val="宋体"/>
        <charset val="134"/>
      </rPr>
      <t>烟草，液体</t>
    </r>
    <r>
      <rPr>
        <sz val="12"/>
        <rFont val="Arial"/>
        <charset val="134"/>
      </rPr>
      <t xml:space="preserve">, </t>
    </r>
    <r>
      <rPr>
        <sz val="12"/>
        <rFont val="宋体"/>
        <charset val="134"/>
      </rPr>
      <t>粉末</t>
    </r>
    <r>
      <rPr>
        <sz val="12"/>
        <rFont val="Arial"/>
        <charset val="134"/>
      </rPr>
      <t xml:space="preserve">, </t>
    </r>
    <r>
      <rPr>
        <sz val="12"/>
        <rFont val="宋体"/>
        <charset val="134"/>
      </rPr>
      <t>食品</t>
    </r>
    <r>
      <rPr>
        <sz val="12"/>
        <rFont val="Arial"/>
        <charset val="134"/>
      </rPr>
      <t xml:space="preserve">, </t>
    </r>
    <r>
      <rPr>
        <sz val="12"/>
        <rFont val="宋体"/>
        <charset val="134"/>
      </rPr>
      <t>鲜货</t>
    </r>
    <r>
      <rPr>
        <sz val="12"/>
        <rFont val="Arial"/>
        <charset val="134"/>
      </rPr>
      <t xml:space="preserve">, </t>
    </r>
    <r>
      <rPr>
        <sz val="12"/>
        <rFont val="宋体"/>
        <charset val="134"/>
      </rPr>
      <t>药品</t>
    </r>
    <r>
      <rPr>
        <sz val="12"/>
        <rFont val="Arial"/>
        <charset val="134"/>
      </rPr>
      <t>,</t>
    </r>
    <r>
      <rPr>
        <sz val="12"/>
        <rFont val="宋体"/>
        <charset val="134"/>
      </rPr>
      <t>血压计</t>
    </r>
    <r>
      <rPr>
        <sz val="12"/>
        <rFont val="Arial"/>
        <charset val="134"/>
      </rPr>
      <t xml:space="preserve">, </t>
    </r>
    <r>
      <rPr>
        <sz val="12"/>
        <rFont val="宋体"/>
        <charset val="134"/>
      </rPr>
      <t>腐蚀性物品</t>
    </r>
    <r>
      <rPr>
        <sz val="12"/>
        <rFont val="Arial"/>
        <charset val="134"/>
      </rPr>
      <t xml:space="preserve">, </t>
    </r>
    <r>
      <rPr>
        <sz val="12"/>
        <rFont val="宋体"/>
        <charset val="134"/>
      </rPr>
      <t>易燃易爆军火武器和毒品用具等违禁品；如发现瞒报冲货，货物没收，罚款20000RMB,不退货款，我司不承担任何责任，我司保留追究发件人因此带来对我司的损失的赔偿及法律追究责任！！！</t>
    </r>
    <r>
      <rPr>
        <sz val="12"/>
        <rFont val="Arial"/>
        <charset val="134"/>
      </rPr>
      <t xml:space="preserve"> </t>
    </r>
    <r>
      <rPr>
        <sz val="12"/>
        <rFont val="宋体"/>
        <charset val="134"/>
      </rPr>
      <t>如我司未查出，由海关或航空公司查出，引起的所有责任由发件人全部承担。</t>
    </r>
  </si>
  <si>
    <r>
      <rPr>
        <sz val="28"/>
        <rFont val="宋体"/>
        <charset val="134"/>
      </rPr>
      <t>以星/合德-快船海卡超大件</t>
    </r>
    <r>
      <rPr>
        <sz val="16"/>
        <color rgb="FFFF0000"/>
        <rFont val="宋体"/>
        <charset val="134"/>
      </rPr>
      <t>（深圳义乌同价）</t>
    </r>
  </si>
  <si>
    <t>洛杉矶直航</t>
  </si>
  <si>
    <t>18-23天</t>
  </si>
  <si>
    <r>
      <rPr>
        <sz val="12"/>
        <color rgb="FFFF0000"/>
        <rFont val="宋体"/>
        <charset val="134"/>
      </rPr>
      <t>如收件人收货地址为受限地址，费用由发货人支付（受限地址参考下面说明）。卡司已经提取货物，如因收件人原因所产生的仓储，卡司仓储</t>
    </r>
    <r>
      <rPr>
        <sz val="12"/>
        <color rgb="FFFF0000"/>
        <rFont val="Arial"/>
        <charset val="134"/>
      </rPr>
      <t>200USD/</t>
    </r>
    <r>
      <rPr>
        <sz val="12"/>
        <color rgb="FFFF0000"/>
        <rFont val="宋体"/>
        <charset val="134"/>
      </rPr>
      <t>方</t>
    </r>
    <r>
      <rPr>
        <sz val="12"/>
        <color rgb="FFFF0000"/>
        <rFont val="Arial"/>
        <charset val="134"/>
      </rPr>
      <t>/</t>
    </r>
    <r>
      <rPr>
        <sz val="12"/>
        <color rgb="FFFF0000"/>
        <rFont val="宋体"/>
        <charset val="134"/>
      </rPr>
      <t>天将反弹至发货人支付。如有卡司仓储问题，需要尽快协助我司处理避免产生高额仓租。</t>
    </r>
  </si>
  <si>
    <r>
      <rPr>
        <sz val="26"/>
        <rFont val="宋体"/>
        <charset val="134"/>
      </rPr>
      <t>合作条款说明</t>
    </r>
    <r>
      <rPr>
        <sz val="14"/>
        <rFont val="宋体"/>
        <charset val="134"/>
      </rPr>
      <t>（烦请耐心阅读）</t>
    </r>
  </si>
  <si>
    <r>
      <rPr>
        <sz val="14"/>
        <color rgb="FFFF0000"/>
        <rFont val="宋体"/>
        <charset val="134"/>
      </rPr>
      <t>单边超</t>
    </r>
    <r>
      <rPr>
        <sz val="14"/>
        <color rgb="FFFF0000"/>
        <rFont val="Arial"/>
        <charset val="134"/>
      </rPr>
      <t>2.35</t>
    </r>
    <r>
      <rPr>
        <sz val="14"/>
        <color rgb="FFFF0000"/>
        <rFont val="宋体"/>
        <charset val="134"/>
      </rPr>
      <t>米加收</t>
    </r>
    <r>
      <rPr>
        <sz val="14"/>
        <color rgb="FFFF0000"/>
        <rFont val="Arial"/>
        <charset val="134"/>
      </rPr>
      <t>2/KG</t>
    </r>
    <r>
      <rPr>
        <sz val="14"/>
        <color rgb="FFFF0000"/>
        <rFont val="宋体"/>
        <charset val="134"/>
      </rPr>
      <t>（单票计费重</t>
    </r>
    <r>
      <rPr>
        <sz val="14"/>
        <color rgb="FFFF0000"/>
        <rFont val="Arial"/>
        <charset val="134"/>
      </rPr>
      <t>300KG</t>
    </r>
    <r>
      <rPr>
        <sz val="14"/>
        <color rgb="FFFF0000"/>
        <rFont val="宋体"/>
        <charset val="134"/>
      </rPr>
      <t>以上免收）</t>
    </r>
  </si>
  <si>
    <r>
      <rPr>
        <sz val="14"/>
        <color rgb="FFFF0000"/>
        <rFont val="宋体"/>
        <charset val="134"/>
      </rPr>
      <t>单边超</t>
    </r>
    <r>
      <rPr>
        <sz val="14"/>
        <color rgb="FFFF0000"/>
        <rFont val="Arial"/>
        <charset val="134"/>
      </rPr>
      <t>6.0</t>
    </r>
    <r>
      <rPr>
        <sz val="14"/>
        <color rgb="FFFF0000"/>
        <rFont val="宋体"/>
        <charset val="134"/>
      </rPr>
      <t>米以上请单询</t>
    </r>
  </si>
  <si>
    <r>
      <rPr>
        <sz val="14"/>
        <rFont val="宋体"/>
        <charset val="134"/>
      </rPr>
      <t>反倾销类：</t>
    </r>
    <r>
      <rPr>
        <sz val="14"/>
        <rFont val="Arial"/>
        <charset val="134"/>
      </rPr>
      <t xml:space="preserve">+2/KG </t>
    </r>
    <r>
      <rPr>
        <sz val="14"/>
        <rFont val="宋体"/>
        <charset val="134"/>
      </rPr>
      <t>如：床垫，汽车轮胎，太阳能板，自行车，钢化玻璃等高关税产品</t>
    </r>
  </si>
  <si>
    <r>
      <rPr>
        <sz val="14"/>
        <rFont val="宋体"/>
        <charset val="134"/>
      </rPr>
      <t>医疗类：</t>
    </r>
    <r>
      <rPr>
        <sz val="14"/>
        <rFont val="Arial"/>
        <charset val="134"/>
      </rPr>
      <t xml:space="preserve">+2/KG </t>
    </r>
    <r>
      <rPr>
        <sz val="14"/>
        <rFont val="宋体"/>
        <charset val="134"/>
      </rPr>
      <t>但凡涉及到医疗器械，医疗标识类的产品</t>
    </r>
  </si>
  <si>
    <r>
      <rPr>
        <sz val="14"/>
        <rFont val="宋体"/>
        <charset val="134"/>
      </rPr>
      <t>超品名附加费：单票货物超五个品名，第六个起每个加收</t>
    </r>
    <r>
      <rPr>
        <sz val="14"/>
        <rFont val="Arial"/>
        <charset val="134"/>
      </rPr>
      <t>30RMB/</t>
    </r>
    <r>
      <rPr>
        <sz val="14"/>
        <rFont val="宋体"/>
        <charset val="134"/>
      </rPr>
      <t>个</t>
    </r>
  </si>
  <si>
    <r>
      <rPr>
        <sz val="14"/>
        <rFont val="宋体"/>
        <charset val="134"/>
      </rPr>
      <t>机器人，电动车，摩托车，</t>
    </r>
    <r>
      <rPr>
        <sz val="14"/>
        <rFont val="Arial"/>
        <charset val="134"/>
      </rPr>
      <t>3D</t>
    </r>
    <r>
      <rPr>
        <sz val="14"/>
        <rFont val="宋体"/>
        <charset val="134"/>
      </rPr>
      <t>越野车，履带农用车，旅游观光车，农用机械类，等（附加费用单独咨询）</t>
    </r>
  </si>
  <si>
    <r>
      <rPr>
        <sz val="16"/>
        <rFont val="宋体"/>
        <charset val="134"/>
      </rPr>
      <t>派送受限地址附加费</t>
    </r>
    <r>
      <rPr>
        <sz val="16"/>
        <rFont val="Arial"/>
        <charset val="134"/>
      </rPr>
      <t>150USD/</t>
    </r>
    <r>
      <rPr>
        <sz val="16"/>
        <rFont val="宋体"/>
        <charset val="134"/>
      </rPr>
      <t>票（部分受限地址附加费具体以卡司实际收费标准为准）</t>
    </r>
    <r>
      <rPr>
        <sz val="16"/>
        <rFont val="Arial"/>
        <charset val="134"/>
      </rPr>
      <t xml:space="preserve"> </t>
    </r>
  </si>
  <si>
    <r>
      <rPr>
        <sz val="11"/>
        <rFont val="宋体"/>
        <charset val="134"/>
      </rPr>
      <t>常见受限地址列举</t>
    </r>
    <r>
      <rPr>
        <sz val="11"/>
        <rFont val="Arial"/>
        <charset val="134"/>
      </rPr>
      <t xml:space="preserve">
Airports, Piers, Ports or Wharfs, Construction sites, Container Freight Stations,Fairs,Exhibition</t>
    </r>
    <r>
      <rPr>
        <sz val="11"/>
        <rFont val="宋体"/>
        <charset val="134"/>
      </rPr>
      <t>，</t>
    </r>
    <r>
      <rPr>
        <sz val="11"/>
        <rFont val="Arial"/>
        <charset val="134"/>
      </rPr>
      <t>site,Carnivals/Amusement Parks, Camps, Lodges,Parks or Resorts/Hotels,Churches or Places of Worship,Country Clubs or Golf Courses,Zoo,Farms or Ranches,plantation,Forest sites, Mine Sites, Native American Reservations,Shopping mall,Shops, Restaurant, Grocery Warehouses,Nursing Homes, Hospital,Clinlic,SPA/Massage shop,Government sites, Military Bases / Installations,Prisons,Casino,Private Residences/Chautauqua's, Apartments or Dormitories, Schools or Universities</t>
    </r>
    <r>
      <rPr>
        <sz val="11"/>
        <rFont val="宋体"/>
        <charset val="134"/>
      </rPr>
      <t>，</t>
    </r>
    <r>
      <rPr>
        <sz val="11"/>
        <rFont val="Arial"/>
        <charset val="134"/>
      </rPr>
      <t>Non-Standard Equipment/Storage Units or Utility sites</t>
    </r>
    <r>
      <rPr>
        <sz val="11"/>
        <rFont val="宋体"/>
        <charset val="134"/>
      </rPr>
      <t>，</t>
    </r>
    <r>
      <rPr>
        <sz val="11"/>
        <rFont val="Arial"/>
        <charset val="134"/>
      </rPr>
      <t xml:space="preserve">Narrow road,dirt road or one way lane
</t>
    </r>
    <r>
      <rPr>
        <sz val="11"/>
        <rFont val="宋体"/>
        <charset val="134"/>
      </rPr>
      <t>机场、码头、港口、建筑工地，集装箱货运站，集市，展会，游乐园、营地、旅馆、公园或度假村</t>
    </r>
    <r>
      <rPr>
        <sz val="11"/>
        <rFont val="Arial"/>
        <charset val="134"/>
      </rPr>
      <t>/</t>
    </r>
    <r>
      <rPr>
        <sz val="11"/>
        <rFont val="宋体"/>
        <charset val="134"/>
      </rPr>
      <t>酒店，教堂或礼拜场所、乡村俱乐部或高尔夫球场，动物园，农场或牧场，种植园，森林地址，矿场，原住民保留地，商业中心，商店，餐厅</t>
    </r>
    <r>
      <rPr>
        <sz val="11"/>
        <rFont val="Arial"/>
        <charset val="134"/>
      </rPr>
      <t>,</t>
    </r>
    <r>
      <rPr>
        <sz val="11"/>
        <rFont val="宋体"/>
        <charset val="134"/>
      </rPr>
      <t>杂货店，疗养院</t>
    </r>
    <r>
      <rPr>
        <sz val="11"/>
        <rFont val="Arial"/>
        <charset val="134"/>
      </rPr>
      <t>,</t>
    </r>
    <r>
      <rPr>
        <sz val="11"/>
        <rFont val="宋体"/>
        <charset val="134"/>
      </rPr>
      <t>医院，诊所，美容店，政府机关，军事基地</t>
    </r>
    <r>
      <rPr>
        <sz val="11"/>
        <rFont val="Arial"/>
        <charset val="134"/>
      </rPr>
      <t>/</t>
    </r>
    <r>
      <rPr>
        <sz val="11"/>
        <rFont val="宋体"/>
        <charset val="134"/>
      </rPr>
      <t>设施，监狱</t>
    </r>
    <r>
      <rPr>
        <sz val="11"/>
        <rFont val="Arial"/>
        <charset val="134"/>
      </rPr>
      <t>,</t>
    </r>
    <r>
      <rPr>
        <sz val="11"/>
        <rFont val="宋体"/>
        <charset val="134"/>
      </rPr>
      <t>赌场，私人公寓、公寓或宿舍、学校或大学。非标设备</t>
    </r>
    <r>
      <rPr>
        <sz val="11"/>
        <rFont val="Arial"/>
        <charset val="134"/>
      </rPr>
      <t>/</t>
    </r>
    <r>
      <rPr>
        <sz val="11"/>
        <rFont val="宋体"/>
        <charset val="134"/>
      </rPr>
      <t>自存储地址，狭窄路面，土路或单行线</t>
    </r>
  </si>
  <si>
    <r>
      <rPr>
        <sz val="12"/>
        <rFont val="宋体"/>
        <charset val="134"/>
      </rPr>
      <t>超过</t>
    </r>
    <r>
      <rPr>
        <sz val="12"/>
        <rFont val="Arial"/>
        <charset val="134"/>
      </rPr>
      <t>50kg</t>
    </r>
    <r>
      <rPr>
        <sz val="12"/>
        <rFont val="宋体"/>
        <charset val="134"/>
      </rPr>
      <t>或最长边超</t>
    </r>
    <r>
      <rPr>
        <sz val="12"/>
        <rFont val="Arial"/>
        <charset val="134"/>
      </rPr>
      <t>120cm</t>
    </r>
    <r>
      <rPr>
        <sz val="12"/>
        <rFont val="宋体"/>
        <charset val="134"/>
      </rPr>
      <t>的货物须打木架</t>
    </r>
    <r>
      <rPr>
        <sz val="12"/>
        <rFont val="Arial"/>
        <charset val="134"/>
      </rPr>
      <t>/</t>
    </r>
    <r>
      <rPr>
        <sz val="12"/>
        <rFont val="宋体"/>
        <charset val="134"/>
      </rPr>
      <t>木箱并要求打托，且托高</t>
    </r>
    <r>
      <rPr>
        <sz val="12"/>
        <rFont val="Arial"/>
        <charset val="134"/>
      </rPr>
      <t>10cm</t>
    </r>
    <r>
      <rPr>
        <sz val="12"/>
        <rFont val="宋体"/>
        <charset val="134"/>
      </rPr>
      <t>以上，尺寸单边超</t>
    </r>
    <r>
      <rPr>
        <sz val="12"/>
        <rFont val="Arial"/>
        <charset val="134"/>
      </rPr>
      <t>210CM</t>
    </r>
    <r>
      <rPr>
        <sz val="12"/>
        <rFont val="宋体"/>
        <charset val="134"/>
      </rPr>
      <t>，实重超</t>
    </r>
    <r>
      <rPr>
        <sz val="12"/>
        <rFont val="Arial"/>
        <charset val="134"/>
      </rPr>
      <t>1000</t>
    </r>
    <r>
      <rPr>
        <sz val="12"/>
        <rFont val="宋体"/>
        <charset val="134"/>
      </rPr>
      <t>磅（</t>
    </r>
    <r>
      <rPr>
        <sz val="12"/>
        <rFont val="Arial"/>
        <charset val="134"/>
      </rPr>
      <t>400KG</t>
    </r>
    <r>
      <rPr>
        <sz val="12"/>
        <rFont val="宋体"/>
        <charset val="134"/>
      </rPr>
      <t>）收件人自备叉车。（仓库打木架</t>
    </r>
    <r>
      <rPr>
        <sz val="12"/>
        <rFont val="Arial"/>
        <charset val="134"/>
      </rPr>
      <t>/</t>
    </r>
    <r>
      <rPr>
        <sz val="12"/>
        <rFont val="宋体"/>
        <charset val="134"/>
      </rPr>
      <t>木箱按尺寸大小收费，单询）</t>
    </r>
  </si>
  <si>
    <r>
      <rPr>
        <u/>
        <sz val="12"/>
        <rFont val="宋体"/>
        <charset val="0"/>
      </rPr>
      <t>木箱木架要打合页，</t>
    </r>
    <r>
      <rPr>
        <u/>
        <sz val="12"/>
        <rFont val="Arial"/>
        <charset val="0"/>
      </rPr>
      <t xml:space="preserve"> (</t>
    </r>
    <r>
      <rPr>
        <u/>
        <sz val="12"/>
        <rFont val="宋体"/>
        <charset val="0"/>
      </rPr>
      <t>包装损坏不负责），超大件渠道包丢不包损</t>
    </r>
    <r>
      <rPr>
        <u/>
        <sz val="12"/>
        <rFont val="Arial"/>
        <charset val="0"/>
      </rPr>
      <t>,</t>
    </r>
    <r>
      <rPr>
        <u/>
        <sz val="12"/>
        <rFont val="宋体"/>
        <charset val="0"/>
      </rPr>
      <t>高货值产品建议购买保险！</t>
    </r>
  </si>
  <si>
    <r>
      <rPr>
        <b/>
        <sz val="12"/>
        <rFont val="宋体"/>
        <charset val="134"/>
      </rPr>
      <t>如若因收件人额外需求产生的例如</t>
    </r>
    <r>
      <rPr>
        <b/>
        <sz val="12"/>
        <rFont val="Arial"/>
        <charset val="134"/>
      </rPr>
      <t>/</t>
    </r>
    <r>
      <rPr>
        <b/>
        <sz val="12"/>
        <rFont val="宋体"/>
        <charset val="134"/>
      </rPr>
      <t>卸货费</t>
    </r>
    <r>
      <rPr>
        <b/>
        <sz val="12"/>
        <rFont val="Arial"/>
        <charset val="134"/>
      </rPr>
      <t>/</t>
    </r>
    <r>
      <rPr>
        <b/>
        <sz val="12"/>
        <rFont val="宋体"/>
        <charset val="134"/>
      </rPr>
      <t>更改地址费</t>
    </r>
    <r>
      <rPr>
        <b/>
        <sz val="12"/>
        <rFont val="Arial"/>
        <charset val="134"/>
      </rPr>
      <t>/</t>
    </r>
    <r>
      <rPr>
        <b/>
        <sz val="12"/>
        <rFont val="宋体"/>
        <charset val="134"/>
      </rPr>
      <t>空跑费</t>
    </r>
    <r>
      <rPr>
        <b/>
        <sz val="12"/>
        <rFont val="Arial"/>
        <charset val="134"/>
      </rPr>
      <t>/</t>
    </r>
    <r>
      <rPr>
        <b/>
        <sz val="12"/>
        <rFont val="宋体"/>
        <charset val="134"/>
      </rPr>
      <t>等一系列因为收件人自身问题导致产生的费用</t>
    </r>
    <r>
      <rPr>
        <b/>
        <sz val="12"/>
        <rFont val="Arial"/>
        <charset val="134"/>
      </rPr>
      <t>/</t>
    </r>
    <r>
      <rPr>
        <b/>
        <sz val="12"/>
        <rFont val="宋体"/>
        <charset val="134"/>
      </rPr>
      <t>我司将追溯发件人收取还望悉知。</t>
    </r>
  </si>
  <si>
    <r>
      <rPr>
        <sz val="12"/>
        <rFont val="宋体"/>
        <charset val="134"/>
      </rPr>
      <t>改派费：更改派送地址或第二次派送</t>
    </r>
    <r>
      <rPr>
        <sz val="12"/>
        <rFont val="Arial"/>
        <charset val="134"/>
      </rPr>
      <t>,</t>
    </r>
    <r>
      <rPr>
        <sz val="12"/>
        <rFont val="宋体"/>
        <charset val="134"/>
      </rPr>
      <t>最低消费</t>
    </r>
    <r>
      <rPr>
        <sz val="12"/>
        <rFont val="Arial"/>
        <charset val="134"/>
      </rPr>
      <t>500</t>
    </r>
    <r>
      <rPr>
        <sz val="12"/>
        <rFont val="宋体"/>
        <charset val="134"/>
      </rPr>
      <t>美金</t>
    </r>
    <r>
      <rPr>
        <sz val="12"/>
        <rFont val="Arial"/>
        <charset val="134"/>
      </rPr>
      <t>/</t>
    </r>
    <r>
      <rPr>
        <sz val="12"/>
        <rFont val="宋体"/>
        <charset val="134"/>
      </rPr>
      <t>票。（已装柜货物不接受退运）</t>
    </r>
  </si>
  <si>
    <r>
      <rPr>
        <sz val="12"/>
        <rFont val="宋体"/>
        <charset val="0"/>
      </rPr>
      <t>改渠道：全程渠道客户改海外仓自提，运费退</t>
    </r>
    <r>
      <rPr>
        <sz val="12"/>
        <rFont val="Arial"/>
        <charset val="0"/>
      </rPr>
      <t>500RMB/</t>
    </r>
    <r>
      <rPr>
        <sz val="12"/>
        <rFont val="宋体"/>
        <charset val="0"/>
      </rPr>
      <t>票，不能按照自提价格进行（由于需要中途拦截更改）</t>
    </r>
  </si>
  <si>
    <r>
      <rPr>
        <sz val="12"/>
        <rFont val="宋体"/>
        <charset val="134"/>
      </rPr>
      <t>货物签收如有少件</t>
    </r>
    <r>
      <rPr>
        <sz val="12"/>
        <rFont val="Arial"/>
        <charset val="134"/>
      </rPr>
      <t>/</t>
    </r>
    <r>
      <rPr>
        <sz val="12"/>
        <rFont val="宋体"/>
        <charset val="134"/>
      </rPr>
      <t>丢件</t>
    </r>
    <r>
      <rPr>
        <sz val="12"/>
        <rFont val="Arial"/>
        <charset val="134"/>
      </rPr>
      <t>/</t>
    </r>
    <r>
      <rPr>
        <sz val="12"/>
        <rFont val="宋体"/>
        <charset val="134"/>
      </rPr>
      <t>损坏（无法使用情况下），需在</t>
    </r>
    <r>
      <rPr>
        <sz val="12"/>
        <rFont val="Arial"/>
        <charset val="134"/>
      </rPr>
      <t>POD</t>
    </r>
    <r>
      <rPr>
        <sz val="12"/>
        <rFont val="宋体"/>
        <charset val="134"/>
      </rPr>
      <t>上签字备注，并第一时间拍照留底，两天内给到我司向卡车公司索赔，超期无效</t>
    </r>
  </si>
  <si>
    <r>
      <rPr>
        <sz val="12"/>
        <rFont val="宋体"/>
        <charset val="134"/>
      </rPr>
      <t>仿牌</t>
    </r>
    <r>
      <rPr>
        <sz val="12"/>
        <rFont val="Arial"/>
        <charset val="134"/>
      </rPr>
      <t xml:space="preserve">, </t>
    </r>
    <r>
      <rPr>
        <sz val="12"/>
        <rFont val="宋体"/>
        <charset val="134"/>
      </rPr>
      <t>烟草，液体</t>
    </r>
    <r>
      <rPr>
        <sz val="12"/>
        <rFont val="Arial"/>
        <charset val="134"/>
      </rPr>
      <t xml:space="preserve">, </t>
    </r>
    <r>
      <rPr>
        <sz val="12"/>
        <rFont val="宋体"/>
        <charset val="134"/>
      </rPr>
      <t>粉末</t>
    </r>
    <r>
      <rPr>
        <sz val="12"/>
        <rFont val="Arial"/>
        <charset val="134"/>
      </rPr>
      <t xml:space="preserve">, </t>
    </r>
    <r>
      <rPr>
        <sz val="12"/>
        <rFont val="宋体"/>
        <charset val="134"/>
      </rPr>
      <t>食品</t>
    </r>
    <r>
      <rPr>
        <sz val="12"/>
        <rFont val="Arial"/>
        <charset val="134"/>
      </rPr>
      <t xml:space="preserve">, </t>
    </r>
    <r>
      <rPr>
        <sz val="12"/>
        <rFont val="宋体"/>
        <charset val="134"/>
      </rPr>
      <t>鲜货</t>
    </r>
    <r>
      <rPr>
        <sz val="12"/>
        <rFont val="Arial"/>
        <charset val="134"/>
      </rPr>
      <t xml:space="preserve">, </t>
    </r>
    <r>
      <rPr>
        <sz val="12"/>
        <rFont val="宋体"/>
        <charset val="134"/>
      </rPr>
      <t>药品</t>
    </r>
    <r>
      <rPr>
        <sz val="12"/>
        <rFont val="Arial"/>
        <charset val="134"/>
      </rPr>
      <t>,</t>
    </r>
    <r>
      <rPr>
        <sz val="12"/>
        <rFont val="宋体"/>
        <charset val="134"/>
      </rPr>
      <t>血压计</t>
    </r>
    <r>
      <rPr>
        <sz val="12"/>
        <rFont val="Arial"/>
        <charset val="134"/>
      </rPr>
      <t xml:space="preserve">, </t>
    </r>
    <r>
      <rPr>
        <sz val="12"/>
        <rFont val="宋体"/>
        <charset val="134"/>
      </rPr>
      <t>腐蚀性物品</t>
    </r>
    <r>
      <rPr>
        <sz val="12"/>
        <rFont val="Arial"/>
        <charset val="134"/>
      </rPr>
      <t xml:space="preserve">, </t>
    </r>
    <r>
      <rPr>
        <sz val="12"/>
        <rFont val="宋体"/>
        <charset val="134"/>
      </rPr>
      <t>易燃易爆军火武器和毒品用具等违禁品；如发现瞒报冲货，货物没收，罚款</t>
    </r>
    <r>
      <rPr>
        <sz val="12"/>
        <rFont val="Arial"/>
        <charset val="134"/>
      </rPr>
      <t>20000RMB,</t>
    </r>
    <r>
      <rPr>
        <sz val="12"/>
        <rFont val="宋体"/>
        <charset val="134"/>
      </rPr>
      <t>不退货款，我司不承担任何责任，我司保留追究发件人因此带来对我司的损失的赔偿及法律追究责任！！！</t>
    </r>
    <r>
      <rPr>
        <sz val="12"/>
        <rFont val="Arial"/>
        <charset val="134"/>
      </rPr>
      <t xml:space="preserve"> </t>
    </r>
    <r>
      <rPr>
        <sz val="12"/>
        <rFont val="宋体"/>
        <charset val="134"/>
      </rPr>
      <t>如我司未查出，由海关或航空公司查出，引起的所有责任由发件人全部承担。</t>
    </r>
  </si>
  <si>
    <r>
      <rPr>
        <sz val="28"/>
        <rFont val="宋体"/>
        <charset val="134"/>
      </rPr>
      <t>以星合德海卡纸箱货（</t>
    </r>
    <r>
      <rPr>
        <sz val="20"/>
        <color rgb="FFFFFF00"/>
        <rFont val="宋体"/>
        <charset val="134"/>
      </rPr>
      <t>义乌交-0.3/KG</t>
    </r>
    <r>
      <rPr>
        <sz val="28"/>
        <rFont val="宋体"/>
        <charset val="134"/>
      </rPr>
      <t>）</t>
    </r>
  </si>
  <si>
    <t>可接托盘纸箱货，尺寸限制在:长100CM/宽120CM/高200CM/以内(超过请走超大件渠道）                                                超大件渠道保丢不保损/高货值易碎产品建议自行购买保险！</t>
  </si>
  <si>
    <t xml:space="preserve">    1.散货纸箱货物单边最长边不能超120CM，周长不能超330CM，单件实重不能超35KG                                                                                                                                                  2.托盘尺寸不能超长100CM/宽120CM/高200CM，单托实重不能超400KG，                                                                                                                                          （超过以上限制，请走超大件渠道）</t>
  </si>
  <si>
    <t>实木产品/单证报关需加收800/票商检费（买单报关则不需要加收）</t>
  </si>
  <si>
    <r>
      <rPr>
        <sz val="28"/>
        <rFont val="宋体"/>
        <charset val="134"/>
      </rPr>
      <t>美森-飞船海卡超大件</t>
    </r>
    <r>
      <rPr>
        <b/>
        <sz val="20"/>
        <color rgb="FFFF0000"/>
        <rFont val="宋体"/>
        <charset val="134"/>
      </rPr>
      <t>（深圳义乌同价）</t>
    </r>
  </si>
  <si>
    <t>15-20天</t>
  </si>
  <si>
    <r>
      <rPr>
        <sz val="24"/>
        <rFont val="宋体"/>
        <charset val="134"/>
      </rPr>
      <t>产品附加费</t>
    </r>
    <r>
      <rPr>
        <sz val="24"/>
        <rFont val="Arial"/>
        <charset val="134"/>
      </rPr>
      <t xml:space="preserve"> </t>
    </r>
    <r>
      <rPr>
        <sz val="20"/>
        <rFont val="Arial"/>
        <charset val="134"/>
      </rPr>
      <t xml:space="preserve"> </t>
    </r>
  </si>
  <si>
    <r>
      <rPr>
        <sz val="28"/>
        <rFont val="宋体"/>
        <charset val="134"/>
      </rPr>
      <t>美森正班海卡纸箱货（</t>
    </r>
    <r>
      <rPr>
        <sz val="22"/>
        <color rgb="FFFFFF00"/>
        <rFont val="宋体"/>
        <charset val="134"/>
      </rPr>
      <t>义乌交-0.3/KG</t>
    </r>
    <r>
      <rPr>
        <sz val="28"/>
        <rFont val="宋体"/>
        <charset val="134"/>
      </rPr>
      <t>）</t>
    </r>
  </si>
  <si>
    <t>可接托盘纸箱货，尺寸限制在:长100CM/宽120CM/高200CM/以内(超过请走超大件渠道）                                                       超大件渠道保丢不保损/高货值易碎产品建议自行购买保险！</t>
  </si>
  <si>
    <t xml:space="preserve">    1.散货纸箱货物单边最长边不能超120CM，周长不能超330CM，单件实重不能超35KG                                                                                           2.托盘尺寸不能超长100CM/宽120CM/高200CM，单托实重不能超400KG，                                                                                                         （超过以上限制，请走超大件渠道）</t>
  </si>
  <si>
    <t>美国空运-空卡超大件/6000不分泡（深圳义乌同价）</t>
  </si>
  <si>
    <t>超大件渠道保丢不保损/高货值易碎产品建议自行购买保险（此渠道不接带电）</t>
  </si>
  <si>
    <t>我司承诺100%空运，如有发现空运转海运，赔偿十倍运费！！！！</t>
  </si>
  <si>
    <t>目的机场</t>
  </si>
  <si>
    <t>头程费用/100KG+</t>
  </si>
  <si>
    <t>美国本土卡车费用</t>
  </si>
  <si>
    <t>航班起飞后/每天都飞</t>
  </si>
  <si>
    <t>提取后派送</t>
  </si>
  <si>
    <t>ORD直飞</t>
  </si>
  <si>
    <t>0.1.2.3.4.5.6.7.8.9.</t>
  </si>
  <si>
    <t>49/KG</t>
  </si>
  <si>
    <t>单独报价</t>
  </si>
  <si>
    <t>4-6天提取</t>
  </si>
  <si>
    <t>根据选用的卡车公司</t>
  </si>
  <si>
    <t>渠道说明：                                                                                                                                        由于其他机场查验率高，目前多数航班是飞到ORD机场，所以后续所有空运货物报价模式改为:头程+派送的分段式报价，需要客户提供：1：尺寸和重量，2：目的地的详细地址，3：产品的货物信息，才能给到最终准确的报价！</t>
  </si>
  <si>
    <t>空运超大件尺寸限制</t>
  </si>
  <si>
    <r>
      <rPr>
        <sz val="22"/>
        <rFont val="宋体"/>
        <charset val="134"/>
      </rPr>
      <t>长不能超</t>
    </r>
    <r>
      <rPr>
        <sz val="22"/>
        <rFont val="Arial"/>
        <charset val="134"/>
      </rPr>
      <t>235CM/</t>
    </r>
    <r>
      <rPr>
        <sz val="22"/>
        <rFont val="宋体"/>
        <charset val="134"/>
      </rPr>
      <t>宽不能超</t>
    </r>
    <r>
      <rPr>
        <sz val="22"/>
        <rFont val="Arial"/>
        <charset val="134"/>
      </rPr>
      <t>150CM/</t>
    </r>
    <r>
      <rPr>
        <sz val="22"/>
        <rFont val="宋体"/>
        <charset val="134"/>
      </rPr>
      <t>高不能超</t>
    </r>
    <r>
      <rPr>
        <sz val="22"/>
        <rFont val="Arial"/>
        <charset val="134"/>
      </rPr>
      <t>155CM</t>
    </r>
    <r>
      <rPr>
        <sz val="22"/>
        <rFont val="宋体"/>
        <charset val="134"/>
      </rPr>
      <t>（超过需要单独确认航班是否能飞）</t>
    </r>
  </si>
  <si>
    <t>带磁+2/KG/ 木制品+2/KG，本渠道拒收带电产品</t>
  </si>
  <si>
    <r>
      <rPr>
        <sz val="20"/>
        <rFont val="宋体"/>
        <charset val="134"/>
      </rPr>
      <t>反倾销类：</t>
    </r>
    <r>
      <rPr>
        <sz val="20"/>
        <rFont val="Arial"/>
        <charset val="134"/>
      </rPr>
      <t xml:space="preserve">+2/KG </t>
    </r>
  </si>
  <si>
    <t>1、如因侵权，侵犯知识产权、未按实际品名数量价值申报、当地禁止/限制进口、产品本身质量问题及涉及到具体认证等问题导致海关扣货的，均不在赔偿范围之内；
2、如因航司、清关、海关查验及其他原因导致的时效延误，不予以赔偿；
3、货物被卡车公司提取后丢件，我司按发票预报申报价值或者RMB40/KG（取小者）做出赔偿（不退运费）高货值建议购买保险！货物提取前丢件退运费赔40/KG.           
4、如需高额赔付条款可跟我司沟通签订合同进行！                          
5、易碎物品不接受任何损失赔偿；                                                                                                       
6丶单独报关费350/票，交货时需和我司操作交接报告，清单需备注报关，无备注漏报关客户自行承担 /如若因为我司造成漏报，赔偿2倍报关费作为补偿。
7丶如发货人瞒报，冲货等行为，我司有权扣货并处罚发货人最低20000RMB。</t>
  </si>
  <si>
    <t>0.1.2.3.4.5.6.7.8.9</t>
  </si>
  <si>
    <t>51/KG</t>
  </si>
  <si>
    <r>
      <rPr>
        <sz val="20"/>
        <rFont val="宋体"/>
        <charset val="134"/>
      </rPr>
      <t>长不能超</t>
    </r>
    <r>
      <rPr>
        <sz val="20"/>
        <rFont val="Arial"/>
        <charset val="134"/>
      </rPr>
      <t xml:space="preserve">235CM </t>
    </r>
    <r>
      <rPr>
        <sz val="20"/>
        <rFont val="宋体"/>
        <charset val="134"/>
      </rPr>
      <t>，</t>
    </r>
    <r>
      <rPr>
        <sz val="20"/>
        <rFont val="Arial"/>
        <charset val="134"/>
      </rPr>
      <t xml:space="preserve">  </t>
    </r>
    <r>
      <rPr>
        <sz val="20"/>
        <rFont val="宋体"/>
        <charset val="134"/>
      </rPr>
      <t>宽不能超</t>
    </r>
    <r>
      <rPr>
        <sz val="20"/>
        <rFont val="Arial"/>
        <charset val="134"/>
      </rPr>
      <t xml:space="preserve">150CM </t>
    </r>
    <r>
      <rPr>
        <sz val="20"/>
        <rFont val="宋体"/>
        <charset val="134"/>
      </rPr>
      <t>，高不能超</t>
    </r>
    <r>
      <rPr>
        <sz val="20"/>
        <rFont val="Arial"/>
        <charset val="134"/>
      </rPr>
      <t xml:space="preserve">155CM </t>
    </r>
    <r>
      <rPr>
        <sz val="20"/>
        <rFont val="宋体"/>
        <charset val="134"/>
      </rPr>
      <t>，（超尺寸需要单独确认航班是否能上）</t>
    </r>
  </si>
  <si>
    <r>
      <rPr>
        <sz val="14"/>
        <rFont val="宋体"/>
        <charset val="134"/>
      </rPr>
      <t>反倾销类：</t>
    </r>
    <r>
      <rPr>
        <sz val="14"/>
        <rFont val="Arial"/>
        <charset val="134"/>
      </rPr>
      <t xml:space="preserve">+2/KG </t>
    </r>
  </si>
  <si>
    <t>美国外岛地址海卡专线</t>
  </si>
  <si>
    <r>
      <rPr>
        <b/>
        <sz val="16"/>
        <color rgb="FFFF0000"/>
        <rFont val="宋体"/>
        <charset val="134"/>
        <scheme val="minor"/>
      </rPr>
      <t>美国外岛-海卡专线</t>
    </r>
    <r>
      <rPr>
        <b/>
        <sz val="20"/>
        <color rgb="FF7030A0"/>
        <rFont val="宋体"/>
        <charset val="134"/>
        <scheme val="minor"/>
      </rPr>
      <t>外岛地址</t>
    </r>
  </si>
  <si>
    <t>邮编分区</t>
  </si>
  <si>
    <t>派送费</t>
  </si>
  <si>
    <t>提取时效</t>
  </si>
  <si>
    <t>夏威夷
96701-96898</t>
  </si>
  <si>
    <t>25-30</t>
  </si>
  <si>
    <t>阿拉斯加
99500-99999</t>
  </si>
  <si>
    <r>
      <rPr>
        <sz val="26"/>
        <color rgb="FFFF0000"/>
        <rFont val="宋体"/>
        <charset val="134"/>
        <scheme val="minor"/>
      </rPr>
      <t>单边超过2.5米无服务，</t>
    </r>
    <r>
      <rPr>
        <b/>
        <sz val="26"/>
        <color rgb="FFFF0000"/>
        <rFont val="宋体"/>
        <charset val="134"/>
        <scheme val="minor"/>
      </rPr>
      <t>外岛需要详细地址给后端部门核实是否能派送</t>
    </r>
  </si>
  <si>
    <t>快递派-超大件小货/6000</t>
  </si>
  <si>
    <t>航空箱/木箱/客户可自行外包装加上纸皮</t>
  </si>
  <si>
    <t>渠道名</t>
  </si>
  <si>
    <t>25-67KG</t>
  </si>
  <si>
    <t>OA普船-超大件小货</t>
  </si>
  <si>
    <t>100/票</t>
  </si>
  <si>
    <t>开船后25自然日左右</t>
  </si>
  <si>
    <t>外包装只接纸箱 
1、 只接一票一件
2、 单件重量&lt;65KG ；单件材积重＜70KG
3.周长≧330CM，另外加RMB350/件
4.最长边≧240CM；周长≧360CM，，             任意超出一种此渠道拒接          
（不接受异形包装）</t>
  </si>
  <si>
    <t>合德以星-超大件小货</t>
  </si>
  <si>
    <t>开船后18自然日左右</t>
  </si>
  <si>
    <t>美森正班-超大件小货</t>
  </si>
  <si>
    <t>开船后14自然日左右</t>
  </si>
  <si>
    <t>空运普货-超大件小货</t>
  </si>
  <si>
    <t>交货起6-8自然日左右</t>
  </si>
  <si>
    <t>空运带电-超大件小货</t>
  </si>
  <si>
    <t>此渠道FEDEX提取,偏远信息以FedEx为准/偏远费实报实销</t>
  </si>
  <si>
    <t>第一点</t>
  </si>
  <si>
    <t>超过50kg或最长边超150cm的货物须打木架/木箱并要求打托，且托高10cm以上，尺寸单边超210CM，实重超1000磅（400KG）收件人自备叉车。（仓库打木架/木箱按尺寸大小收费，单询）</t>
  </si>
  <si>
    <t>第二点</t>
  </si>
  <si>
    <t>入仓出口货物,要求外包装上一定要有"唛头"或者"特别区分标志"! 送货必须要带入仓单</t>
  </si>
  <si>
    <t>第三点</t>
  </si>
  <si>
    <t>送仓货物/难卸的货物需要安排尾板车送仓/如需机动叉车卸货的货物将收取卸货费/100RMB/次</t>
  </si>
  <si>
    <t>第四点</t>
  </si>
  <si>
    <t>第五点</t>
  </si>
  <si>
    <t>第六点</t>
  </si>
  <si>
    <t>杂费类（商业、私人地址无附加）额外服务费</t>
  </si>
  <si>
    <t>改派费：更改派送地址或第二次派送,最低消费200美金/票。（已装柜货物不接受退运）</t>
  </si>
  <si>
    <r>
      <rPr>
        <sz val="12"/>
        <color theme="1"/>
        <rFont val="宋体"/>
        <charset val="0"/>
      </rPr>
      <t>熏蒸商检费用：材质是原木或带有原木的货物要求熏蒸熏蒸费：</t>
    </r>
    <r>
      <rPr>
        <sz val="12"/>
        <color theme="1"/>
        <rFont val="Arial"/>
        <charset val="0"/>
      </rPr>
      <t>RMB800/</t>
    </r>
    <r>
      <rPr>
        <sz val="12"/>
        <color theme="1"/>
        <rFont val="宋体"/>
        <charset val="0"/>
      </rPr>
      <t>票；商检费：</t>
    </r>
    <r>
      <rPr>
        <sz val="12"/>
        <color theme="1"/>
        <rFont val="Arial"/>
        <charset val="0"/>
      </rPr>
      <t>RMB1000/</t>
    </r>
    <r>
      <rPr>
        <sz val="12"/>
        <color theme="1"/>
        <rFont val="宋体"/>
        <charset val="0"/>
      </rPr>
      <t>票。</t>
    </r>
  </si>
  <si>
    <r>
      <rPr>
        <sz val="12"/>
        <color rgb="FF000000"/>
        <rFont val="宋体"/>
        <charset val="134"/>
      </rPr>
      <t>仿牌</t>
    </r>
    <r>
      <rPr>
        <sz val="12"/>
        <color indexed="8"/>
        <rFont val="Arial"/>
        <charset val="0"/>
      </rPr>
      <t xml:space="preserve">, </t>
    </r>
    <r>
      <rPr>
        <sz val="12"/>
        <color rgb="FF000000"/>
        <rFont val="宋体"/>
        <charset val="134"/>
      </rPr>
      <t>烟草，液体</t>
    </r>
    <r>
      <rPr>
        <sz val="12"/>
        <color indexed="8"/>
        <rFont val="Arial"/>
        <charset val="0"/>
      </rPr>
      <t xml:space="preserve">, </t>
    </r>
    <r>
      <rPr>
        <sz val="12"/>
        <color rgb="FF000000"/>
        <rFont val="宋体"/>
        <charset val="134"/>
      </rPr>
      <t>粉末</t>
    </r>
    <r>
      <rPr>
        <sz val="12"/>
        <color indexed="8"/>
        <rFont val="Arial"/>
        <charset val="0"/>
      </rPr>
      <t xml:space="preserve">, </t>
    </r>
    <r>
      <rPr>
        <sz val="12"/>
        <color rgb="FF000000"/>
        <rFont val="宋体"/>
        <charset val="134"/>
      </rPr>
      <t>食品</t>
    </r>
    <r>
      <rPr>
        <sz val="12"/>
        <color indexed="8"/>
        <rFont val="Arial"/>
        <charset val="0"/>
      </rPr>
      <t xml:space="preserve">, </t>
    </r>
    <r>
      <rPr>
        <sz val="12"/>
        <color rgb="FF000000"/>
        <rFont val="宋体"/>
        <charset val="134"/>
      </rPr>
      <t>鲜货</t>
    </r>
    <r>
      <rPr>
        <sz val="12"/>
        <color indexed="8"/>
        <rFont val="Arial"/>
        <charset val="0"/>
      </rPr>
      <t xml:space="preserve">, </t>
    </r>
    <r>
      <rPr>
        <sz val="12"/>
        <color rgb="FF000000"/>
        <rFont val="宋体"/>
        <charset val="134"/>
      </rPr>
      <t>药品</t>
    </r>
    <r>
      <rPr>
        <sz val="12"/>
        <color indexed="8"/>
        <rFont val="Arial"/>
        <charset val="0"/>
      </rPr>
      <t>,</t>
    </r>
    <r>
      <rPr>
        <sz val="12"/>
        <color rgb="FF000000"/>
        <rFont val="宋体"/>
        <charset val="134"/>
      </rPr>
      <t>血压计</t>
    </r>
    <r>
      <rPr>
        <sz val="12"/>
        <color indexed="8"/>
        <rFont val="Arial"/>
        <charset val="0"/>
      </rPr>
      <t xml:space="preserve">, </t>
    </r>
    <r>
      <rPr>
        <sz val="12"/>
        <color rgb="FF000000"/>
        <rFont val="宋体"/>
        <charset val="134"/>
      </rPr>
      <t>腐蚀性物品</t>
    </r>
    <r>
      <rPr>
        <sz val="12"/>
        <color indexed="8"/>
        <rFont val="Arial"/>
        <charset val="0"/>
      </rPr>
      <t xml:space="preserve">, </t>
    </r>
    <r>
      <rPr>
        <sz val="12"/>
        <color rgb="FF000000"/>
        <rFont val="宋体"/>
        <charset val="134"/>
      </rPr>
      <t>易燃易爆军火武器和毒品用具等违禁品；如发现瞒报冲货，货物没收，不退货款！！！</t>
    </r>
    <r>
      <rPr>
        <sz val="12"/>
        <color indexed="8"/>
        <rFont val="Arial"/>
        <charset val="0"/>
      </rPr>
      <t xml:space="preserve"> </t>
    </r>
    <r>
      <rPr>
        <sz val="12"/>
        <color rgb="FF000000"/>
        <rFont val="宋体"/>
        <charset val="134"/>
      </rPr>
      <t>如我司未查出，由海关或航空公司查出，引起的所有责任由发件人全部承担。</t>
    </r>
  </si>
  <si>
    <t>欧洲空派超大件专线/6000/分泡50%</t>
  </si>
  <si>
    <t>1、空运泡货分泡50%；
2，超大件机器类型产品不可带有机油等易燃液体！机器需加收设备检费用600元/品名/型号！
3、包装要求：托盘需用木托，卡角需高于9厘米且四面都需要有可插进的站角，木箱一定要打合页及卡角，可用叉车装卸货物，不能是简单木架，参考右图 ；实木托盘需印有IPPC标识，如无，熏蒸费按照800元/票收取；
4、货物尺寸限制：空运标准下单尺寸：2.4米*1.8米*1.6米（L*W*H），实重1000KG；单票货物不超过2500KG；超出单询；
5，德国境内单票不超过8件，欧盟境内单票不超过5件，超过需分批下单；
6、不可堆叠费：不可堆叠的货物（托盘）需加装卸费RMB2100/件 ；
7、默认客户自行卸货且卸货地址无限行，如需司机卸货和送货卡车带尾板、或因限行有额外需求，需单独收费，单询！
8、电联、邮件约仓、指定时间派送等特殊送仓要求建议走其他超大件派送方式，可咨询我司同事
9、偏远地址+ 5RMB/KG，低消260RMB/票；</t>
  </si>
  <si>
    <t>邮编（前1到两位，可搜索查询）</t>
  </si>
  <si>
    <t>空派普货</t>
  </si>
  <si>
    <t>空派带电/敏感</t>
  </si>
  <si>
    <t>交货后第二天起10天左右到仓
随纸箱货每天出，保障出货频率</t>
  </si>
  <si>
    <t>交货后第二天起12天左右到仓
随纸箱货每天出，保障出货频率</t>
  </si>
  <si>
    <t>03/3V等优质航班+DHL/Fedex派送，
解决超大件派送痛点；
德国专业超大件仓库及跟踪团队；</t>
  </si>
  <si>
    <t>韩国/越南等优质航班+DHL/Fedex派送，
解决超大件派送痛点；
德国专业超大件仓库及跟踪团队；</t>
  </si>
  <si>
    <t>100KG</t>
  </si>
  <si>
    <t>德国</t>
  </si>
  <si>
    <t>46/47/30/40/44/58/52/32/45/42/ 50/20/60/28/51/41/70/56/22/34 /61/63 68</t>
  </si>
  <si>
    <t>64/80/59/67/75/71/31/77/99/65/ 49/53/81/48/54/95/33/55/69/24/ 57/76/19/74/66/27/13/35/85/36/ 23/25/09/78/72</t>
  </si>
  <si>
    <t>97/73/98/37/38/29/79/96/17/26/ 21/39/84/06/90/01/10</t>
  </si>
  <si>
    <t>07/93/91/04/14/18/03/89/12</t>
  </si>
  <si>
    <t>02/08/15/16/82/83/86/87/88/92/94</t>
  </si>
  <si>
    <t>比利时</t>
  </si>
  <si>
    <t>10-26/28/29-49</t>
  </si>
  <si>
    <t>90-99</t>
  </si>
  <si>
    <t>50/51/53/55/56</t>
  </si>
  <si>
    <t>60/61/62/64/65/66/67/68/69/70/ 71/73/75/76/77/78/79/80/82-89</t>
  </si>
  <si>
    <t>卢森堡</t>
  </si>
  <si>
    <t>10-99</t>
  </si>
  <si>
    <t>荷兰</t>
  </si>
  <si>
    <t>60-69</t>
  </si>
  <si>
    <t>50-59/70-75</t>
  </si>
  <si>
    <t>20-49</t>
  </si>
  <si>
    <t>76/77/78/79</t>
  </si>
  <si>
    <t>10-19</t>
  </si>
  <si>
    <t>80-99</t>
  </si>
  <si>
    <t>法国</t>
  </si>
  <si>
    <t>67/68/90</t>
  </si>
  <si>
    <t>75/77/78/91/92/93/94/95</t>
  </si>
  <si>
    <t>01/14/21/27/37/38/41/45/51/59/60/62/69/76/80</t>
  </si>
  <si>
    <t>02/28/39/42/50/61/63/72</t>
  </si>
  <si>
    <t>03/13/18/25/35/43/49/53/54/57/58/70/73</t>
  </si>
  <si>
    <t>07/08/10/12/15/19/22/23/24/26/31/33/36/44/46/48/55/71/74/79/82/83/84/85/86/87/88</t>
  </si>
  <si>
    <t>04-05/09/11/16/ 30/32/34/47/52/56/81/89</t>
  </si>
  <si>
    <t>06/40/64-66</t>
  </si>
  <si>
    <t>意大利</t>
  </si>
  <si>
    <t>14/20/21/22/26/27/28/29/30/31/36/37/41/42/46</t>
  </si>
  <si>
    <t>00/10/11/12/13/16/17/23/24/25/35/40/43/45/50/51/52/53/55/56/59</t>
  </si>
  <si>
    <t>15/18/19/32/33/34/38/39/44/48/62/63/64/65/80/81</t>
  </si>
  <si>
    <t>01/02/03/05/06/47/54/57/58/60/61/66/67/70/71/76/82/83/84/86</t>
  </si>
  <si>
    <t>04/72/73/74/75/85/87/88/89</t>
  </si>
  <si>
    <t>07/08/09/90/91/92/93/94/95/96/97/98</t>
  </si>
  <si>
    <t>捷克</t>
  </si>
  <si>
    <t>10/12/14/15/19</t>
  </si>
  <si>
    <t>13/16/17/18/28/30/31/32</t>
  </si>
  <si>
    <t>11/25/26/27/29/33/40/41/46</t>
  </si>
  <si>
    <t>34/35/36/43/44/50/60/61/62/63/64/70/72/77</t>
  </si>
  <si>
    <t>51/53/57/58/66/67/68/69/71/73/74</t>
  </si>
  <si>
    <t>47/56/59/78/79</t>
  </si>
  <si>
    <t>37/38/39/54/55/75/76</t>
  </si>
  <si>
    <t>西班牙</t>
  </si>
  <si>
    <t>01/08/17/20/25/31/43/48</t>
  </si>
  <si>
    <t>09/34/40/46/50</t>
  </si>
  <si>
    <t>02/03/05/12/19/22/24/26/28/30/33/37/39/42/47</t>
  </si>
  <si>
    <t>13/14/15/16/23/27/32/36/41/44/45/49</t>
  </si>
  <si>
    <t>04/06/10/18</t>
  </si>
  <si>
    <t>07/11/21/29</t>
  </si>
  <si>
    <t>波兰</t>
  </si>
  <si>
    <t>50/51/52/53/60/61/62/63/65/85</t>
  </si>
  <si>
    <t>54/55/58/59/64/66/68/69/75/88</t>
  </si>
  <si>
    <t>02/40/41/43/44/56/67/70/76/89</t>
  </si>
  <si>
    <t>00/01/03/04/05/06/09/25/30/31/32/33/35/42/45/46/47/49/57/71/73/74/77/78/84/86/87/90/91/92/93/94/95/96/97/98</t>
  </si>
  <si>
    <t>07/08/10/11/15/18/19/20/21/24/26/27/28/29/34/36/39/48/72/80/83/99</t>
  </si>
  <si>
    <t>12/16/17/23/37/81</t>
  </si>
  <si>
    <t>13/14/22/38/82</t>
  </si>
  <si>
    <t>希腊</t>
  </si>
  <si>
    <t>10-20</t>
  </si>
  <si>
    <t>54/55/56/57/58/59/60/61/62/63</t>
  </si>
  <si>
    <t>21-27/30/32-36</t>
  </si>
  <si>
    <t>40/41/50/51/52/53/64/65/66</t>
  </si>
  <si>
    <t>37/38/42/43/44/45/46/47/48/67/68/69</t>
  </si>
  <si>
    <t>匈牙利</t>
  </si>
  <si>
    <t>10-19/20-27</t>
  </si>
  <si>
    <t>28/30/34/35/37/68/72/74/76/78/79/80/81/82/84/95/96</t>
  </si>
  <si>
    <t>31/41/48/50/58/62/64/65/66/67/93/98</t>
  </si>
  <si>
    <t>39/45/46/49/53/54/56/57/75/92/94/97</t>
  </si>
  <si>
    <t>29/32/33/36/38/40/42/43/44/51/59/60/61/63/69/70/71/73/77/83/85/86/87/90/91</t>
  </si>
  <si>
    <t>47/52/55/88/89/99</t>
  </si>
  <si>
    <t>奥地利</t>
  </si>
  <si>
    <t>10/11/12/13/40/41/45/46/47/48</t>
  </si>
  <si>
    <t>23/42/44/49</t>
  </si>
  <si>
    <t>25/30/34/50/51/53/54/60</t>
  </si>
  <si>
    <t>21/22/24/27/31/43/52/61/64/67/68/69/70/71/72/80/81/82/83/84/85/94</t>
  </si>
  <si>
    <t>20/26/28/33/37/56/57/62/63/86/87</t>
  </si>
  <si>
    <t>32/35/36/38/39/55/73/75/88/89/90/91/93/99</t>
  </si>
  <si>
    <t>65/66/92/95/98</t>
  </si>
  <si>
    <t>克罗地亚</t>
  </si>
  <si>
    <t>33/35/40/42/43/44/47/48/49/51</t>
  </si>
  <si>
    <t>22/23/31/32/34/52</t>
  </si>
  <si>
    <t>20/21</t>
  </si>
  <si>
    <t>爱沙尼亚</t>
  </si>
  <si>
    <t>10/11/12/13/15/19/75/76/78</t>
  </si>
  <si>
    <t>44/45/46/50/51/60/61/62/72/73/79/80/85/88/90/91</t>
  </si>
  <si>
    <t>30/31/32/40/41/42/43/48/49/63/64/65/66/67/68/69/70/71/86/87/92/94</t>
  </si>
  <si>
    <t>20/21/29/93</t>
  </si>
  <si>
    <t>芬兰</t>
  </si>
  <si>
    <t>00-09/11/12/13/14/16</t>
  </si>
  <si>
    <t>10/15/17/18/19/20/21/24/25/30/31/33/36/37/45/46/47/48/49</t>
  </si>
  <si>
    <t>23/26/27/28/29/32/34/35/38/39/40/41/42/44/50/51/52/53/54/55/76</t>
  </si>
  <si>
    <t>43/56/57/58/59/60/61/62/63/64/65/66/70/71/72/73/77/78/79/80/83</t>
  </si>
  <si>
    <t>67/68/69/74/75/81/82/84/85/56/87</t>
  </si>
  <si>
    <t>88/89/90/91</t>
  </si>
  <si>
    <t>爱尔兰</t>
  </si>
  <si>
    <t>DUBLIN/MEATH</t>
  </si>
  <si>
    <t>KILDARE/LAOIGHIS/LOUTH/WICKLOW</t>
  </si>
  <si>
    <t>CARLOW/CAVAN/KILKENNY/LONGFORD/MONAGHAN/OFFALY/WESTMEATH</t>
  </si>
  <si>
    <t>BT/CLARE/LEITRIM/LIMERICK/ROSCOMMON/WATERFORD/WEXFORD</t>
  </si>
  <si>
    <t>DONEGAL/GALWAY/MAYO/SLIGO/TIPPERARY</t>
  </si>
  <si>
    <t>CORK/KERRY</t>
  </si>
  <si>
    <t>拉脱维亚</t>
  </si>
  <si>
    <t>10/20</t>
  </si>
  <si>
    <t>21/30/31/39/50</t>
  </si>
  <si>
    <t>32/37/38/40/41/51</t>
  </si>
  <si>
    <t>33/36/42/47/48/52</t>
  </si>
  <si>
    <t>34/43/44/45/46/53/54/56/57</t>
  </si>
  <si>
    <t>立陶宛</t>
  </si>
  <si>
    <t>01-15/17/18/20/21/25/26/27/28/35/55/56/60/65/66</t>
  </si>
  <si>
    <t>19/29/30/31/32/33/36/37/38/39/40/41/44/45/46/47/48/49/50/51/52/53/54/57/58/59/62/63/64/67/68/69/70/71/75/77/83</t>
  </si>
  <si>
    <t>42/72/73/74/76/78/79/80/81/82/84/85/86/87/88/89/90</t>
  </si>
  <si>
    <t>91/92/94/95/96/97/98/99</t>
  </si>
  <si>
    <t>斯洛文尼亚</t>
  </si>
  <si>
    <t>10/12/40/42</t>
  </si>
  <si>
    <t>13-14/30/33/52/62/83</t>
  </si>
  <si>
    <t>20/23/32/50/60/63/80/82</t>
  </si>
  <si>
    <t>22/90/92</t>
  </si>
  <si>
    <t>瑞典</t>
  </si>
  <si>
    <t>21/23/24/25/26</t>
  </si>
  <si>
    <t>35/40/41/42/50/51/53/55/56/60</t>
  </si>
  <si>
    <t>28/30/31/33/34/36/43/44/52/63/65/70</t>
  </si>
  <si>
    <t>10-12</t>
  </si>
  <si>
    <t>13/14/15/16/17/18/19/22/27/38/46/47/54/57/58/59/61/64/69/71/72/74/75/80/85</t>
  </si>
  <si>
    <t>29/37/39/45/62/66/67/68/73/76/77/78/79/81/8283/86/87/88/90/94/97</t>
  </si>
  <si>
    <t>84/89/91/92/93/95/96/98</t>
  </si>
  <si>
    <t>葡萄牙</t>
  </si>
  <si>
    <t>1021/25/26/27/28/29/70</t>
  </si>
  <si>
    <t>22/23/24/37/38/40-49/74/75/79</t>
  </si>
  <si>
    <t>30-36/50/51/53/54/63/71/72/73/76/77/78</t>
  </si>
  <si>
    <t>52/61/62/64/80/81/82/83/84/85/86/88</t>
  </si>
  <si>
    <t>斯洛伐克</t>
  </si>
  <si>
    <t>81/82/83/84/85</t>
  </si>
  <si>
    <t>90/91/92/93/94/95</t>
  </si>
  <si>
    <t>01/02/03/96/97/98/99</t>
  </si>
  <si>
    <t>04/05/06/07/08/09</t>
  </si>
  <si>
    <t>保加利亚</t>
  </si>
  <si>
    <t>10-18/20/21/22/23/24/26</t>
  </si>
  <si>
    <t>25/27/28/29/30/31/32/33/34/35/36/39/57</t>
  </si>
  <si>
    <t>37/38/40/41/42/43/44/45/47/48/50/51/52/53/54/56/62</t>
  </si>
  <si>
    <t>46/49/55/60/61/63/64/66/67/70/ 71/72/77/78/79</t>
  </si>
  <si>
    <t>58/59/65/68/69/88/89/97/98</t>
  </si>
  <si>
    <t>73/74/76/86/87/92/99</t>
  </si>
  <si>
    <t>75/80/81/82/83/84/85/90/91/93/94/95/96</t>
  </si>
  <si>
    <t>丹麦</t>
  </si>
  <si>
    <t>60/68/70/71/72/89</t>
  </si>
  <si>
    <t>10-29/35/36/40/65/66/76/78/90</t>
  </si>
  <si>
    <t>34/41/44/46/55/56/58/61/63/67/ 79/94/96</t>
  </si>
  <si>
    <t>30-33/42-43/47/54/62/69/75/97</t>
  </si>
  <si>
    <t>73/74/80/82-88/95</t>
  </si>
  <si>
    <t>45/49/52/92/93</t>
  </si>
  <si>
    <t>37/48/50/53/57/59/64/77/98/99</t>
  </si>
  <si>
    <t>1）广州交货+0.2/KG，东莞/义乌交货+0/KG，泉州交货+0.7/KG，青岛/南昌+0.6/KG，厦门交货+0.4/KG!  按方计费渠道按方换算！异地交仓货物按照入深圳仓当天价格计费，下单与交仓时间需同步，请知悉！超大件计费方式：单票多件取每件最大值计费！</t>
  </si>
  <si>
    <t>2）非我司原因货物退仓，产生退货费用：RMB2/件，最低50RMB/票！</t>
  </si>
  <si>
    <t>3）空运报关费280元/票，海运/铁路报关费280RMB/票，卡航报关费380/票；（如因报关货物/资料问题导致查验产生费用需客人全权承担！）</t>
  </si>
  <si>
    <t>4）单票多品名超8个第9个起+15/个！</t>
  </si>
  <si>
    <t>5） 木制品涉及商检需加收2/KG，需与产品附加费用叠加！</t>
  </si>
  <si>
    <r>
      <rPr>
        <b/>
        <sz val="12.5"/>
        <color rgb="FFFF0000"/>
        <rFont val="微软雅黑"/>
        <charset val="134"/>
      </rPr>
      <t xml:space="preserve">6）空运常见产品加收：
     </t>
    </r>
    <r>
      <rPr>
        <b/>
        <sz val="12.5"/>
        <rFont val="微软雅黑"/>
        <charset val="134"/>
      </rPr>
      <t xml:space="preserve"> 1）纯纺织品类、鞋类产品+4/KG！磁性+2/KG！
      2）混合纺织品、皮革制品、箱包、所有灯具、纯金属制产品，笔、血压计、机顶盒、导航仪、眼镜、太阳镜、蓝牙产品、太阳能产品、相机、行车记录仪、车载DVD、对讲机、手机屏、功放、显微镜、投影仪、3D打印机、手推车、打印机、摄像机（头）等高货值产品+2/KG！
      3）针对多品名费用，单票超6个品名从第7个开始加收人民币15/个！
      4）产品附加包含但不限于以上明细，如价表无体现，请在出货前留意单询并确认附加费再交货，一经出货默认同意附加！
   </t>
    </r>
    <r>
      <rPr>
        <b/>
        <sz val="12.5"/>
        <color rgb="FFFF0000"/>
        <rFont val="微软雅黑"/>
        <charset val="134"/>
      </rPr>
      <t>海运/铁路/卡航常见产品加收：</t>
    </r>
    <r>
      <rPr>
        <b/>
        <sz val="12.5"/>
        <color theme="2" tint="-0.75"/>
        <rFont val="微软雅黑"/>
        <charset val="134"/>
      </rPr>
      <t xml:space="preserve">
  1）纯纺织品类、鞋类产品+3/KG！
  2）混合纺织品、皮革制品、箱包、血压计、机顶盒、导航仪、眼镜、太阳镜、蓝牙产品、太阳能产品、相机、行车记录仪、车载DVD、对讲机、手机屏、功放、显微镜、投影仪、3D打印机、手推车、打印机、摄像机（头）等产品+2/KG！
  3）如价表无体现，请在出货前留意单询并确认附加费再交货，一经出货默认同意附加！</t>
    </r>
  </si>
  <si>
    <t>赔偿说明</t>
  </si>
  <si>
    <t>1）因我司原因导致货物损坏/丢件赔偿标准：未提取且未上架经核实确认，空运最高补偿40RMB/KG不退运费，海运铁路卡航最高补偿20RMB/KG不退运费；已提取未签收且未上架，最高赔偿100USD/件不退运费。（温馨提醒：高货值请自行购买保险）</t>
  </si>
  <si>
    <t>2）提取上网后，如派送异常，必须在15天内申请调查（以官网更新的最后一条信息时间为准），否则只接受调查不接受索赔。未提取上网，必须在交货后1个月内提出申请调查，超期件将我司不予受理。</t>
  </si>
  <si>
    <t>3）非整箱丢失，属内装货物或上架数量缺少，不受理赔偿；</t>
  </si>
  <si>
    <t>4）若亚马逊仓库因包装问题、标签问题产生拒收等原因，不受理赔偿；</t>
  </si>
  <si>
    <t>5）因包装不合格问题导致产品损坏的情况，不受理赔偿。</t>
  </si>
  <si>
    <t>6）赔偿费用充入贵司在我司系统账户，只做余额抵扣运费使用。</t>
  </si>
  <si>
    <t>免责声明</t>
  </si>
  <si>
    <r>
      <rPr>
        <b/>
        <sz val="12.5"/>
        <color theme="2" tint="-0.75"/>
        <rFont val="微软雅黑"/>
        <charset val="134"/>
      </rPr>
      <t xml:space="preserve">1、箱单发票申报务必准确，下单渠道及发票中品名、品牌、材质、申报要素、产品属性等请与实际货物保持一致，否则因申报不符或渠道错误导致中国海关或国外海关产生罚款或扣货我司概不负责！
</t>
    </r>
    <r>
      <rPr>
        <b/>
        <sz val="14"/>
        <color rgb="FFFF0000"/>
        <rFont val="微软雅黑"/>
        <charset val="134"/>
      </rPr>
      <t>另因瞒报、漏报、冲货查到仿牌/侵权罚款最低10000元人民币每票，上不封顶！</t>
    </r>
  </si>
  <si>
    <t>2、 我司无法保证可以逐一审核查验所有货物及其发票箱单和外箱包装等, 如因货物本身及发票箱单、包装等问题导致海关扣货、收件人拒收或退回，所产生的一切费用及责任由发件方承担！</t>
  </si>
  <si>
    <t>3、如遇目地海关查验，因货物质量/认证问题我司可协助清关处理，但不承担任何责任！另最终海关查验结果认定货物因以下原因导致货物扣关甚至退运而产生的所有责任和相关费用将由发件人承担。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</si>
  <si>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4、因派送不成功、亚马逊爆仓、收件人拒收（含亚马逊仓）等原因导致退件，退件费及二次派送费用需货件发货人承担，账单实报实销！</t>
  </si>
  <si>
    <t>5、因不可抗力因素造成的延误和丢件，我司不承担赔偿责任。（不可抗力因素包括但不限于地震、泥石流、洪涝灾害；台风、暴雨雪、雾霾等恶劣天气；罢工、恐怖事件、意外交通事故、法规政策的修改、政府、海关等司法机关的行为、决定或命令；抢劫、飞车抢夺等暴力犯罪等）</t>
  </si>
  <si>
    <t>特别声明：如客户一旦交付货物并接受我司服务，我司默认客户已详细阅读过此价格表声明内容并接受各条款约束。</t>
  </si>
  <si>
    <t>欧洲卡航超大件专线/6000</t>
  </si>
  <si>
    <t>1、卡航重货特价！1.5:1 -0.5/KG 2:1 -1/KG  3:1 -1.5/KG！
2，超大件机器类型产品不可带有机油等易燃液体！机器需加收设备检费用600元/品名/型号！
3、包装要求：托盘需用木托，卡角需高于9厘米且四面都需要有可插进的站角，木箱一定要打合页及卡角，可用叉车装卸货物，不能是简单木架，参考右图 ；实木托盘需印有IPPC标识，如无，熏蒸费按照800元/票收取；
4、货物尺寸限制：卡航标准下单尺寸：2.4米*1.8米*2.2米（L*W*H），实重1000KG；单票货物不超过2500KG；超出单询；
5，德国境内单票不超过8件，欧盟境内单票不超过5件，超过需分批下单；
6、不可堆叠费：不可堆叠的货物（托盘）需加装卸费RMB2100/件 ；
7、默认客户自行卸货且卸货地址无限行，如需司机卸货和送货卡车带尾板、或因限行有额外需求，需单独收费，单询！
8、电联、邮件约仓、指定时间派送等特殊送仓要求建议走其他超大件派送方式，可咨询我司同事
9、偏远地址+ 5RMB/KG，低消260RMB/票；</t>
  </si>
  <si>
    <t>卡航专线</t>
  </si>
  <si>
    <t>2-4天发车，发车后18-24天提取</t>
  </si>
  <si>
    <t>超大件+纸箱装车+DHL/Fedex派送，
德国专业超大件仓库及跟踪团队；</t>
  </si>
  <si>
    <t>欧洲铁路超大件专线/6000</t>
  </si>
  <si>
    <t>1、铁路重货特价！1.5:1 -0.5/KG 2:1 -1/KG  3:1 -1.5/KG！
2，超大件机器类型产品不可带有机油等易燃液体！机器需加收设备检费用600元/品名/型号！
3、包装要求：托盘需用木托，卡角需高于9厘米且四面都需要有可插进的站角，木箱一定要打合页及卡角，可用叉车装卸货物，不能是简单木架，参考右图 ；实木托盘需印有IPPC标识，如无，熏蒸费按照800元/票收取；
4、货物尺寸限制：卡航标准下单尺寸：2.4米*1.8米*2.2米（L*W*H），实重1000KG；单票货物不超过2500KG；超出单询；
5，德国境内单票不超过8件，欧盟境内单票不超过5件，超过需分批下单；
6、不可堆叠费：不可堆叠的货物（托盘）需加装卸费RMB2100/件 ；
7、默认客户自行卸货且卸货地址无限行，如需司机卸货和送货卡车带尾板、或因限行有额外需求，需单独收费，单询！
8、电联、邮件约仓、指定时间派送等特殊送仓要求建议走其他超大件派送方式，可咨询我司同事
9、偏远地址+ 5RMB/KG，低消260RMB/票；</t>
  </si>
  <si>
    <t>铁路专线</t>
  </si>
  <si>
    <t>4-7天发车，发车后25-27天提取</t>
  </si>
  <si>
    <t>欧洲海运超大件专线/6000</t>
  </si>
  <si>
    <t>1、海运重货特价！1.5:1 -0.5/KG 2:1 -1/KG  3:1 -1.5/KG！
2，超大件机器类型产品不可带有机油等易燃液体！机器需加收设备检费用600元/品名/型号！
3、包装要求：托盘需用木托，卡角需高于9厘米且四面都需要有可插进的站角，木箱一定要打合页及卡角，可用叉车装卸货物，不能是简单木架，参考右图 ；实木托盘需印有IPPC标识，如无，熏蒸费按照800元/票收取；
4、货物尺寸限制：卡航标准下单尺寸：2.4米*1.8米*2.2米（L*W*H），实重1000KG；单票货物不超过2500KG；超出单询；
5，德国境内单票不超过8件，欧盟境内单票不超过5件，超过需分批下单；
6、不可堆叠费：不可堆叠的货物（托盘）需加装卸费RMB2100/件 ；
7、默认客户自行卸货且卸货地址无限行，如需司机卸货和送货卡车带尾板、或因限行有额外需求，需单独收费，单询！
8、电联、邮件约仓、指定时间派送等特殊送仓要求建议走其他超大件派送方式，可咨询我司同事
9、偏远地址+ 5RMB/KG，低消260RMB/票；</t>
  </si>
  <si>
    <t>海运专线</t>
  </si>
  <si>
    <t>加拿大普船超大件-按方计费</t>
  </si>
  <si>
    <t>OOCL/COSCS/CMA/SML 快船，盐田-多伦多，盐田出，只做普货</t>
  </si>
  <si>
    <t>加拿大全境</t>
  </si>
  <si>
    <t>超大件参考价格，多伦多/温哥华/卡尔加里，以海外仓邮编为准，收件地址距离海外仓35KM参考此价格</t>
  </si>
  <si>
    <r>
      <rPr>
        <b/>
        <sz val="11"/>
        <rFont val="宋体"/>
        <charset val="134"/>
        <scheme val="minor"/>
      </rPr>
      <t>多伦多海外仓自提：</t>
    </r>
    <r>
      <rPr>
        <b/>
        <sz val="11"/>
        <rFont val="宋体"/>
        <charset val="134"/>
      </rPr>
      <t>1260RMB/CBM</t>
    </r>
    <r>
      <rPr>
        <b/>
        <sz val="11"/>
        <rFont val="宋体"/>
        <charset val="134"/>
        <scheme val="minor"/>
      </rPr>
      <t>，散货打板费用：USD20/板，装车费用：USD15/板</t>
    </r>
  </si>
  <si>
    <r>
      <rPr>
        <b/>
        <sz val="11"/>
        <rFont val="宋体"/>
        <charset val="134"/>
        <scheme val="minor"/>
      </rPr>
      <t>温哥华海外仓自提：</t>
    </r>
    <r>
      <rPr>
        <b/>
        <sz val="11"/>
        <rFont val="宋体"/>
        <charset val="134"/>
      </rPr>
      <t>1260RMB/CBM</t>
    </r>
    <r>
      <rPr>
        <b/>
        <sz val="11"/>
        <rFont val="宋体"/>
        <charset val="134"/>
        <scheme val="minor"/>
      </rPr>
      <t>，散货打板费用：USD20/板，装车费用：USD15/板</t>
    </r>
  </si>
  <si>
    <r>
      <rPr>
        <b/>
        <sz val="11"/>
        <rFont val="宋体"/>
        <charset val="134"/>
        <scheme val="minor"/>
      </rPr>
      <t>卡尔加里海外仓自提：</t>
    </r>
    <r>
      <rPr>
        <b/>
        <sz val="11"/>
        <rFont val="宋体"/>
        <charset val="134"/>
      </rPr>
      <t>1200RMB/CBM</t>
    </r>
    <r>
      <rPr>
        <b/>
        <sz val="11"/>
        <rFont val="宋体"/>
        <charset val="134"/>
        <scheme val="minor"/>
      </rPr>
      <t>，散货打板费用：USD20/板，装车费用：USD15/板</t>
    </r>
  </si>
  <si>
    <t>清关地</t>
  </si>
  <si>
    <t xml:space="preserve">
城市</t>
  </si>
  <si>
    <t>0.1-1CBM</t>
  </si>
  <si>
    <t>1CBM+</t>
  </si>
  <si>
    <t>1.5CBM+</t>
  </si>
  <si>
    <t>3CBM+</t>
  </si>
  <si>
    <t>5CBM+</t>
  </si>
  <si>
    <t>8CBM+</t>
  </si>
  <si>
    <t>10.1CBM+</t>
  </si>
  <si>
    <t>20.1CBM+</t>
  </si>
  <si>
    <t>参考时效</t>
  </si>
  <si>
    <t>多伦多</t>
  </si>
  <si>
    <t xml:space="preserve"> Caledon(卡利登)、Brampton(布兰普顿)、Mississauga(密西沙加)
Burlington（伯灵顿）、Halton Hills（荷顿山）、Milton（米尔顿）、Oakville（奥克维尔）、 Thonhill(汤山）、 Vaughan(旺市/沃恩）、 Concord（康科德）、 Scarborough（世嘉堡）、 North York（北约克）</t>
  </si>
  <si>
    <t>10.5/KG+750/票派送费</t>
  </si>
  <si>
    <t>开船后40-50天左右送达</t>
  </si>
  <si>
    <t>Aurora（奥罗拉）、East Gwillimbury（东格威林伯里）、Georgina（乔治娜）、Markham（万锦市/马卡姆）、King（国王）、Richmond Hill（列治文山）、Newmarket（纽马克特）、Whitchurch-Stouffville（惠特彻奇-斯图夫维尔、Ajax(阿贾克斯)、Brock（布洛克）、Clarington（克拉林顿）、Oshawa（奥沙瓦）Pickering（皮克林）scugog、（斯库戈格）Uxbridge（阿克斯布里）whitby（惠特比）</t>
  </si>
  <si>
    <t>Hamilton 哈密尔顿(市区商业地址）、Brantford 布兰特福德(市区商业地址）、Waterloo 滑铁卢(市区商业地址）、Kitchener 基奇纳(市区商业地址）    Cambridge 剑桥(市区商业地址）、Guelph 圭尔夫(市区商业地址）</t>
  </si>
  <si>
    <t>10.5/KG+850/票派送费</t>
  </si>
  <si>
    <t>开船后45-55天左右送达</t>
  </si>
  <si>
    <t>Barrie 巴里(市区商业地址）、Niagara Falls 尼亚加拉瀑布(市区商业地址）、London 伦敦(市区商业地址）</t>
  </si>
  <si>
    <t>Kingston 金斯敦(市区商业地址）、Windsor 温莎(市区商业地址）</t>
  </si>
  <si>
    <t>开船后50-55天左右送达</t>
  </si>
  <si>
    <t>Ottawa 渥太华(市区商业地址）、Quebec 魁北克(市区商业地址）            Montreal 蒙特利尔(市区商业地址）</t>
  </si>
  <si>
    <t>10.5/KG+1000/票派送费</t>
  </si>
  <si>
    <t>Halifax 哈利法克斯(市区商业地址）</t>
  </si>
  <si>
    <t>10.5/KG+1600/票派送费</t>
  </si>
  <si>
    <t>卡尔加里</t>
  </si>
  <si>
    <t>Calgary 卡尔加里（市区T3邮编周边35KM）</t>
  </si>
  <si>
    <t>10/KG+850票派送费</t>
  </si>
  <si>
    <t>开船后35-40天左右送达</t>
  </si>
  <si>
    <t>Edmonton 埃德蒙顿（市区T5邮编周边35KM）</t>
  </si>
  <si>
    <t>10/KG+950票派送费</t>
  </si>
  <si>
    <t>开船后35-45天左右送达</t>
  </si>
  <si>
    <t>Winnipeg 温尼伯(市区商业地址）
Winnipeg 温尼伯(市区R3邮编周边35KM）</t>
  </si>
  <si>
    <t>10/KG+1200票派送费</t>
  </si>
  <si>
    <t>Saskatoon 萨斯卡通 (市区商业地址）
Saskatoon 萨斯卡通 (市区S7邮编周边35KM）</t>
  </si>
  <si>
    <t>Regina 里贾纳(市区商业地址）
Regina 里贾纳(市区S4邮编周边35KM）</t>
  </si>
  <si>
    <t>温哥华</t>
  </si>
  <si>
    <t>Vancouver（温哥华）、West Vancouver（西温）、Delta（三角洲）、North Vancouver（北温）、Richmond（列治文）、 Burnaby（本那比）、  New westminster（新威斯敏斯特）、Tsawwassen（塔瓦参）</t>
  </si>
  <si>
    <t>10.5/KG+/850票派送费</t>
  </si>
  <si>
    <t>开船后30-40天左右送达</t>
  </si>
  <si>
    <t>Surrey（素里）、Whiterock（白石）、  Langley（兰里）、Coquitlam（高贵林）、Port Moody（穆迪港）、Pitt Meadows（皮特梅多斯）、Port Coquitlam（高贵林港）、 Maple Ridge（枫树岭）</t>
  </si>
  <si>
    <t>以下报价为商业地址包派门到门费用，计费单位：CBM，计费币种：RMB，私人地址单询</t>
  </si>
  <si>
    <t xml:space="preserve">其他超范围的地址及其他城市单询。可接整托、木箱、木架、超大件、超重货、超长件、不规则包装(木箱、木架需要带合页开关)
如遇目的港海关查验，一律免收所产生的查验费、仓租、柜租等额外费用（因货物本身问题、客户瞒报漏报等除外）
</t>
  </si>
  <si>
    <t>温馨提示：我司加拿大海外仓免费仓储时间为5天（柜子到海外仓次日开始算起），超过5天仓储收费标准为：USD20/板/周</t>
  </si>
  <si>
    <t>其他费用</t>
  </si>
  <si>
    <t xml:space="preserve">1、包税，已含目的地关税。含海关查验费用及相关责任。
2、超3米或单件重量在1500KG，需额外收取1000RMB/票 ，超4米或单件重量在2000KG，需额外收取1500RMB/票  ，超5米需额外收取2000RMB/票， 超5米以上，需额外收取2000RMB/票 
3、单件实重≥35kg或者≥0.5立方，需要打木箱/木架/托（卡脚必须预留9cm以上）
4、入仓货物要求包装硬朗坚固且不破损，如纸箱变形、破损的，需加固包装的加收5人民币/箱，低消50人民币/票，整托、木架、木箱货根据实际情况另算
</t>
  </si>
  <si>
    <t>1.接受一般贸易报关件，加收350元/票报关费（漏报关赔偿3倍报关费），续页费80元/页；</t>
  </si>
  <si>
    <t>2.服装、鞋子、箱包、纺织品、皮具类产品附加费加收200/方</t>
  </si>
  <si>
    <t>3.木制产品（非原木），玩具类产品，蓝牙产品、太阳能产品（拒接单独太阳能板）、相机、摄像机（头）、眼镜、太阳镜、行车记录仪、车载DVD、对讲机、无人飞机（航模）、手机屏、功放、显微镜、投影仪、云台、3D打印机、手推车、空气净化器、打印机、机顶盒、导航仪、电动剃须刀类产品附加费加收150元/方；</t>
  </si>
  <si>
    <t>4.（包税）手表、内存卡按单个SKU加收附加费2元/PCS,3D眼镜（其他眼镜拒接）类产品附加费加收400元/方</t>
  </si>
  <si>
    <t>5.面膜、睫毛膏、护肤品、眼影、发膜、指甲油等类似清洁，美容护肤用品附加费500元/方</t>
  </si>
  <si>
    <t>6.平衡车，滑板车，电动自行车单询</t>
  </si>
  <si>
    <t>注意事项</t>
  </si>
  <si>
    <r>
      <rPr>
        <sz val="10"/>
        <rFont val="微软雅黑"/>
        <charset val="134"/>
      </rPr>
      <t>1、交仓前先让我司业务提供入仓单和入仓单号，客户将入仓单打印出来随货入仓即可。单件外包装必须贴上MADE IN CHINA字样！
2、不接收以下货物：仿牌、液体、粉末、食品、药品、易燃易爆、古董、货币、密封性包装等国家禁止出口及船公司禁运物品；如有不确定性货物，单询；如有发现冲货行为没收货物并罚款RMB10000RMB/票 。
3、发票申报与货物必须一致,否则造成延误或丢失以及扣关我司一概不负责。目地海关认定货物是品牌货物，或者如CE、蓝牙、HDMI、FDA、FCC、Lacey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
4、包税渠道仅限一切普货，如有加拿大反倾销以及高税率货物（</t>
    </r>
    <r>
      <rPr>
        <sz val="10"/>
        <color rgb="FFFF0000"/>
        <rFont val="微软雅黑"/>
        <charset val="134"/>
      </rPr>
      <t>不锈钢/铁/铝合金制半成品以及部分成品、太阳能制品、油画、沙发、椅子、床垫</t>
    </r>
    <r>
      <rPr>
        <sz val="10"/>
        <rFont val="微软雅黑"/>
        <charset val="134"/>
      </rPr>
      <t>等）其他未知货物，请则单询我司业务员。
5、特别提示：客户一旦同意接受我公司服务，即默认客户已详细阅读过此价格表备注内容以及我司托运条款，并接受各条款的约束。</t>
    </r>
  </si>
  <si>
    <t>操作要求</t>
  </si>
  <si>
    <t xml:space="preserve">
1、货物需如实申报，如遇到瞒报、谎报等情况，如不按我司要求操作的客户，导致货物在目的国清关受阻而产生的各种问题和费用，全部由发件人自行承担，同时我司保留对发件人的责任追究！
2：以上运费报价全为RMB/CBM报价。重量比1:400，客户自行安排入仓。按入仓实际数据计费。
包含：起运港所有杂费（单证报关费除外），海运费,AMS,目的地港口杂费，清关费。
不包含：目的港商检费（商检产品单询），部分产品的FDA注册和申报费用；海关查验产生的额外费用（仓租柜租，查验费）按整柜方数分摊实报实销。客户资料出错导致产生的额外费用实报实销（起运港出口报关资料出错，箱单发票信息出错，清关申报货值，商品编码不符导致产生的额外费用。
3：单票货物申报货10个海关编码内，超出按20RMB/个进行收取；不限制品名数量，上不封顶，如若仿报品名，掺杂海运不接货物，罚款50RMB/KG且不低于500RMB，如若仿报被海关查验扣关罚款，我司有权向贵司或者个人索赔不低于5万RMB ，视情节上不封顶
4：加拿大本地费用，开船之后，如因客户要求扣货，以及客户未按与业务要求日期付款，因客户原因，扣货收费标准为：加拿大空运、加拿大海运，卡车派送，扣货费为：USD150/票（不含拦截费），加拿大空运、加拿大海运，UPS派送或其他派送，扣货费为：USD200/票（不含拦截费），货物开船之后/航班起飞之后，客户要求更改地址，更改费用为USD100/票，并补派送费用差额。
5：自有单证报关：手续费RMB400元/票；货物到达仓库时提供全套完整报关材料：发票、合同、装箱单、报关单。
6：我司海外仓库/加拿大海关监管仓，免费储存7天，如超过7天,散货仓将收取：CAD10/立方/天的费用；国内仓库费用，免费储存14天，超出后按照6RMB/CBM/天收取；如需做集运服务，单询！！
7：入仓时不能带有树皮的实木或是实木打托盘，只承运一切复合板/夹板的木架木箱包装，以及编织袋、纸箱包装。
8: 货物有品牌LOGO或是工厂自己的小牌的产品请注明做箱单上。海关要求时要能提供授权书
9：货物如遇客户提供的资料有误或延误，货物与单证不符，故意降低货值等由此造成的海关扣货，没收，罚款，等损失，我司不给予任何赔偿，并保留追究由此产生的一切责任和费用。
10：全程时效：国内拼箱装柜3个工作日左右+海运船上运输时间；温哥华14个工作日/卡尔加里25个工作日+到港后清关卸船拆柜分拣送货3-5个工作日左右，货物转运时间受诸多因素影响，我司不承担因货物延误产生的任何损失，海运货物请自行预留时间。
11:  直达所有加拿大，海外附属岛屿均可操作，具体请与我司业务单一咨询价格。
12:  我司可接私人物品服务，私人行李物品要求提供收货人护照或绿卡，身份证，社安号（如有），中英文清单，发票；要求收货人之前没按私人物品清过关，每个人只有一次按私人物品清关的机会。
</t>
  </si>
  <si>
    <t>关于赔偿：</t>
  </si>
  <si>
    <t xml:space="preserve">
1)、海运DDP条款，在运输过程中如货物丢失或者扣关，按两倍运费赔偿（不退运费）。特殊货物，柜货等赔偿事谊单独确认。货物已到港后（签收前）丢失的按赔偿标准，最高不超100CAD/票且不退运费，签收后，单箱货物少PCS，不作任何赔偿；高价值货物请自行购买保险；柜货单询；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B）如货物没有按照实际价值申报、侵犯知识产权、当地禁止进口等原因而导致的海关扣货，此情况不在赔偿范围之内，我司只是协助发件人提供清关文件；
C）如因客户货物本身质量问题以及涉及到具体的认证问题等，均不受理赔偿；
D）如遇战争，暴乱，自然灾害等不可抗力因素除导致货物破坏或灭失，不受理赔偿；
E）在运输过程中如遇到航班延误/清关延误等引起的总体时效延误，均不受理赔偿。
F）产品数量缺少、损坏不受理赔偿。
G）易碎品不接受任何损坏赔偿</t>
  </si>
  <si>
    <t>（本公司保留各条款的所有及最终解释权。如贵司一旦接受我司服务，我司默认贵司已详细阅读过此价格表及备注内容并接受各条款的约束）</t>
  </si>
  <si>
    <t>加拿大普船纸箱货-按公斤计费</t>
  </si>
  <si>
    <t>OOCL/COSCS/CMA/SML 快船，盐田-温哥华/卡尔加里/多伦多，盐田出，只做普货</t>
  </si>
  <si>
    <t>加拿大（Canada）</t>
  </si>
  <si>
    <r>
      <rPr>
        <b/>
        <sz val="11"/>
        <rFont val="宋体"/>
        <charset val="134"/>
        <scheme val="minor"/>
      </rPr>
      <t>（多伦多海外仓邮编：L4W）多伦多海外仓自提：</t>
    </r>
    <r>
      <rPr>
        <b/>
        <sz val="11"/>
        <color indexed="10"/>
        <rFont val="宋体"/>
        <charset val="134"/>
      </rPr>
      <t>6</t>
    </r>
    <r>
      <rPr>
        <b/>
        <sz val="11"/>
        <color indexed="10"/>
        <rFont val="宋体"/>
        <charset val="134"/>
      </rPr>
      <t>/KG</t>
    </r>
    <r>
      <rPr>
        <b/>
        <sz val="11"/>
        <rFont val="宋体"/>
        <charset val="134"/>
      </rPr>
      <t xml:space="preserve"> </t>
    </r>
    <r>
      <rPr>
        <b/>
        <sz val="11"/>
        <rFont val="宋体"/>
        <charset val="134"/>
        <scheme val="minor"/>
      </rPr>
      <t>，散货打板费用：USD20/板，装车费用：USD15/板</t>
    </r>
  </si>
  <si>
    <r>
      <rPr>
        <b/>
        <sz val="11"/>
        <color theme="1"/>
        <rFont val="宋体"/>
        <charset val="134"/>
        <scheme val="minor"/>
      </rPr>
      <t>（温哥华海外仓邮编：V3M ）温哥华海外仓自提：</t>
    </r>
    <r>
      <rPr>
        <b/>
        <sz val="11"/>
        <color indexed="10"/>
        <rFont val="宋体"/>
        <charset val="134"/>
      </rPr>
      <t>7</t>
    </r>
    <r>
      <rPr>
        <b/>
        <sz val="12"/>
        <color rgb="FFFF0000"/>
        <rFont val="宋体"/>
        <charset val="134"/>
        <scheme val="minor"/>
      </rPr>
      <t xml:space="preserve">/KG </t>
    </r>
    <r>
      <rPr>
        <b/>
        <sz val="11"/>
        <color theme="1"/>
        <rFont val="宋体"/>
        <charset val="134"/>
        <scheme val="minor"/>
      </rPr>
      <t xml:space="preserve">，散货打板费用：USD20/板，装车费用：USD15/板
</t>
    </r>
  </si>
  <si>
    <r>
      <rPr>
        <b/>
        <sz val="11"/>
        <color theme="1"/>
        <rFont val="宋体"/>
        <charset val="134"/>
        <scheme val="minor"/>
      </rPr>
      <t>（卡尔加里海外仓邮编：T2C）卡尔加里海外仓自提：</t>
    </r>
    <r>
      <rPr>
        <b/>
        <sz val="11"/>
        <color indexed="10"/>
        <rFont val="宋体"/>
        <charset val="134"/>
      </rPr>
      <t>6</t>
    </r>
    <r>
      <rPr>
        <b/>
        <sz val="11"/>
        <color indexed="10"/>
        <rFont val="宋体"/>
        <charset val="134"/>
      </rPr>
      <t>/KG</t>
    </r>
    <r>
      <rPr>
        <b/>
        <sz val="11"/>
        <color theme="1"/>
        <rFont val="宋体"/>
        <charset val="134"/>
        <scheme val="minor"/>
      </rPr>
      <t xml:space="preserve"> ，散货打板费用：USD20/板，装车费用：USD15/板</t>
    </r>
  </si>
  <si>
    <t>以下报价为商业地址包派门到门费用，计费单位：KG，计费币种：RMB，私人地址单询</t>
  </si>
  <si>
    <t>31KG+</t>
  </si>
  <si>
    <t>45KG+</t>
  </si>
  <si>
    <t>优惠政策</t>
  </si>
  <si>
    <t>温哥华 Vancouve ( YVR市区商业地址）</t>
  </si>
  <si>
    <t>温哥华/卡尔加里</t>
  </si>
  <si>
    <t>体积除6000，重货比例：1:
  200KG,减
1/KG,1:
  300KG,减
2/KG,最高减
   3/KG</t>
  </si>
  <si>
    <t>货物体积限制：最长边不超过180cm,围长要求：长+宽*2+高小于400cm。单件重量限制：23KG-50KG，单件重量不得超过50KG，超尺寸需
单独询价</t>
  </si>
  <si>
    <t>30-35个工作日左右提取</t>
  </si>
  <si>
    <t>卡尔加里 Calgary ( YYC 市区商业地址）</t>
  </si>
  <si>
    <t>埃德蒙顿 Edmonton (市区商业地址）</t>
  </si>
  <si>
    <t>萨斯卡通 Saskatoon (市区商业地址）</t>
  </si>
  <si>
    <t xml:space="preserve"> 里贾纳 Regina (市区商业地址）</t>
  </si>
  <si>
    <t>温尼伯 Winnpeg (市区商业地址）</t>
  </si>
  <si>
    <t>多伦多 Toronto ( YYZ 市区商业地址）</t>
  </si>
  <si>
    <t>哈密尔顿Hamilton (市区商业地址）</t>
  </si>
  <si>
    <t>布兰特福德Brantford(市区商业地址）</t>
  </si>
  <si>
    <t>滑铁卢Waterloo (市区商业地址）</t>
  </si>
  <si>
    <t>基奇纳Kitchener(市区商业地址）</t>
  </si>
  <si>
    <t>剑桥Cambridge (市区商业地址）</t>
  </si>
  <si>
    <t xml:space="preserve"> 圭尔夫Guelph(市区商业地址）</t>
  </si>
  <si>
    <t>巴里Barrie (市区商业地址）</t>
  </si>
  <si>
    <t xml:space="preserve"> 尼亚加拉瀑布Niagara Falls(市区商业地址）</t>
  </si>
  <si>
    <t>伦敦London(市区商业地址）</t>
  </si>
  <si>
    <t xml:space="preserve"> 金斯敦Kingston(市区商业地址）</t>
  </si>
  <si>
    <t>温莎Windsor (市区商业地址）</t>
  </si>
  <si>
    <t>渥太华Ottawa (市区商业地址）</t>
  </si>
  <si>
    <t>魁北克Quebec (市区商业地址）</t>
  </si>
  <si>
    <t>蒙特利尔Montreal (市区商业地址）</t>
  </si>
  <si>
    <t>货物体积限制：最长边不超过180cm，围长要求：长+宽*2+高*2小于400cm。重量限制：单件重量限制：23KG-50KG</t>
  </si>
  <si>
    <t>UPS偏远：偏远费加收25/件，最低消费200/票；CA偏远（适用于加拿大UPS海运）</t>
  </si>
  <si>
    <r>
      <rPr>
        <b/>
        <sz val="12"/>
        <rFont val="宋体"/>
        <charset val="134"/>
        <scheme val="minor"/>
      </rPr>
      <t>如遇目的港海关查验，一律免收所产生的查验费、仓租、柜租等额外费用(因货物本身问题、客户瞒报漏报等除</t>
    </r>
    <r>
      <rPr>
        <sz val="12"/>
        <rFont val="宋体"/>
        <charset val="134"/>
      </rPr>
      <t>外 )</t>
    </r>
  </si>
  <si>
    <t xml:space="preserve">       赔偿标准：退一倍运费赔偿一倍运费,   如遇冲货导致海关查验，拒绝赔偿，并起诉追究其相关法律责任。</t>
  </si>
  <si>
    <t xml:space="preserve">  温馨提示：我司海外仓免费仓储时间为3天，超过3天仓储收费标准为：USD20/ 板/周，最低收费：USD100/ 票</t>
  </si>
  <si>
    <t xml:space="preserve">自提散货打板费用：USD20/板，装车费用：USD15/板（最低50USD装车费）
</t>
  </si>
  <si>
    <t>2.木制产品（非原木）、服装、鞋子、箱包、纺织品、皮具类产品附加费加收2/KG</t>
  </si>
  <si>
    <t>3.玩具类产品，蓝牙产品、太阳能产品（拒接单独太阳能板）、相机、摄像机（头）、眼镜、太阳镜、行车记录仪、车载DVD、对讲机、无人飞机（航模）、手机屏、功放、显微镜、投影仪、云台、3D打印机、手推车、空气净化器、打印机、机顶盒、导航仪、电动剃须刀类产品附加费加收100元/KG；</t>
  </si>
  <si>
    <t>4.（包税）手表、内存卡按单个SKU加收附加费2元/PCS,3D眼镜（其他眼镜拒接）类产品附加费加收3元/KG；</t>
  </si>
  <si>
    <t>5.平衡车，滑板车，电动自行车单询</t>
  </si>
  <si>
    <t xml:space="preserve">
1、货物需如实申报，如遇到瞒报、谎报等情况，如不按我司要求操作的客户，导致货物在目的国清关受阻而产生的各种问题和费用，全部由发件人自行承担，同时我司保留对发件人的责任追究！
2：以上运费报价全为RMB/CBM报价，客户自行安排入仓。按入仓实际数据计费。
包含：起运港所有杂费（单证报关费除外），海运费,AMS,目的地港口杂费，清关费。
不包含：目的港商检费（商检产品单询），部分产品的FDA注册和申报费用；海关查验产生的额外费用（仓租柜租，查验费）按整柜方数分摊实报实销。客户资料出错导致产生的额外费用实报实销（起运港出口报关资料出错，箱单发票信息出错，清关申报货值，商品编码不符导致产生的额外费用。
3：单票货物申报货10个海关编码内，超出按20RMB/个进行收取；不限制品名数量，上不封顶，如若仿报品名，掺杂海运不接货物，罚款50RMB/KG且不低于500RMB，如若仿报被海关查验扣关罚款，我司有权向贵司或者个人索赔不低于5万RMB ，视情节上不封顶
4：末端卡派的货物，开船后需要更改资料或是更改派送地址，收取操作费RMB500/次；如货物已经到加拿大代理仓库或是监管仓，已安排卡车后更改资料需要收取CAD150/次操作费，如卡车已按路线发出无法更改，操作费则退回，我司不承担任何责任；货物需要重新派送的，我司会收取第二次派送费用。
5：自有单证报关：手续费RMB400元/票；货物到达仓库时提供全套完整报关材料：发票、合同、装箱单、报关单。
6：我司海外仓库/加拿大海关监管仓，免费储存7天，如超过7天,散货仓将收取：CAD10/立方/天的费用；国内仓库费用，免费储存14天，超出后按照6RMB/CBM/天收取；如需做集运服务，单询！！
7：入仓时不能带有树皮的实木或是实木打托盘，只承运一切复合板/夹板的木架木箱包装，以及编织袋、纸箱包装。
8: 货物有品牌LOGO或是工厂自己的小牌的产品请注明做箱单上。海关要求时要能提供授权书
9：货物如遇客户提供的资料有误或延误，货物与单证不符，故意降低货值等由此造成的海关扣货，没收，罚款，等损失，我司不给予任何赔偿，并保留追究由此产生的一切责任和费用。
10：全程时效：国内拼箱装柜3个工作日左右+海运船上运输时间；温哥华14个工作日/卡尔加里25个工作日+到港后清关卸船拆柜分拣送货3-5个工作日左右，货物转运时间受诸多因素影响，我司不承担因货物延误产生的任何损失，海运货物请自行预留时间。
11:  直达所有加拿大，海外附属岛屿均可操作，具体请与我司业务单一咨询价格。
12:  我司可接私人物品服务，私人行李物品要求提供收货人护照或绿卡，身份证，社安号（如有），中英文清单，发票；要求收货人之前没按私人物品清过关，每个人只有一次按私人物品清关的机会。
13、附加费用如下：
卡派超重附加费用：1：363KGS，如实际体积为1立方货重为800KGS则按计算公式：800KGS÷363=2.2CBM（计费体积）；末端默认卡派，如遇单件尺寸超3米的货物，需单询我司业务。
</t>
  </si>
  <si>
    <t>巴西-海运专线</t>
  </si>
  <si>
    <t>报价币种为：USD
1CBM=350KG, 不足1CBM按1CBM计算
该报价为我司国内仓库至我司圣保罗海外仓报价！</t>
  </si>
  <si>
    <t>产品名称</t>
  </si>
  <si>
    <t>产品描述</t>
  </si>
  <si>
    <t>巴西海运</t>
  </si>
  <si>
    <t>开船后45-60天到巴西海外仓</t>
  </si>
  <si>
    <t>1-5CBM</t>
  </si>
  <si>
    <t>6-10CBM</t>
  </si>
  <si>
    <t>11-25CBM</t>
  </si>
  <si>
    <t>26+CBM</t>
  </si>
  <si>
    <t>普货
（厨房用品、个人用品、工具家具类）</t>
  </si>
  <si>
    <t>厨房用具、家具杂货、五金工具(非电动)、保温杯、普通灯具、行李箱背包、数据线、支架、宠物用品(非电动)、摩汽配塑料件、饰品、办公用品、普通小电器等</t>
  </si>
  <si>
    <t>一类
（电动产品、文具、光电类）</t>
  </si>
  <si>
    <t>音响音箱、排插、电动工具、麦克风、玩具用品、摩汽配件、太阳能灯、补光灯、LED灯、读卡、网卡等</t>
  </si>
  <si>
    <t>二类
（设备仪器、摩汽配件、机械工具类）</t>
  </si>
  <si>
    <t>电脑主板、显示器、电子表、打印机、电动攻丝机、安防摄像头、雕刻机、电钻、台锯、部分摩汽件扫地机等</t>
  </si>
  <si>
    <t>三类
（智能手表、服装辅料类）</t>
  </si>
  <si>
    <t>手机原件配件、手表、高价值仪器设备、服饰半成品类别等</t>
  </si>
  <si>
    <t>四类
（个人服饰类）</t>
  </si>
  <si>
    <t>服装成衣，内衣裤、比基尼、男装、女装、童装</t>
  </si>
  <si>
    <t>五类</t>
  </si>
  <si>
    <t>反倾销产品、化妆品、医
疗器械、大型机器、成人用品等(具体单询)</t>
  </si>
  <si>
    <t>无</t>
  </si>
  <si>
    <t>1.报价均为美金USD,双清含税，开船后45-55天到巴西海外仓(除巴西海关红灯查验及船司延误)；
2.计费体积重比1:350，举例:按类别，实测体积=1.5方，实际重量=700公斤，取大者计费即收费体积=2方；
3.收费区间CBM，取前者，若收费体积为5.45方未到6方即收费区间按1-5CBM；
4，于我司海外仓自提，如需额外派送，具体费用单询；
5，箱单品名和货值要真实,勿假报或瞒报,若发现违规及违禁品,按冲货处理并追究其他责任；</t>
  </si>
  <si>
    <t>渠道说明：</t>
  </si>
  <si>
    <r>
      <rPr>
        <b/>
        <sz val="14"/>
        <rFont val="微软雅黑"/>
        <charset val="134"/>
      </rPr>
      <t>1）非客户原因，如冲货、仿牌等原因造成的</t>
    </r>
    <r>
      <rPr>
        <b/>
        <sz val="14"/>
        <color rgb="FFFF0000"/>
        <rFont val="微软雅黑"/>
        <charset val="134"/>
      </rPr>
      <t>丢件/扣关按2倍运费赔偿，且赔偿金额不超过采购成本！</t>
    </r>
  </si>
  <si>
    <t>2）
1）不足1CBM按1CBM计算；计费体积=重量体积（1CBM=350KG）和实际体积相比，二者取其大者；
2）单箱重量不得超过20KG，有特殊情况请提前告知。若超过标准重量，我司收取超重操作费用：①20KG（含）-40KG，30CNY/件；②40KG（含）-50KG，40CNY/件；③50KG（含）—70KG ，70CNY/件；④70KG（含）—100KG   130CNY/件；④超大件单询</t>
  </si>
  <si>
    <t>3）深圳/义乌交货同价！广州交货+35/CBM，东莞南城交货+50/CBM，泉州交货+120/CBM，青岛/南昌+0.6/KG，厦门交货+70/CBM！异地交仓货物按照入深圳仓当天价格计费，下单与交仓时间需同步，请知悉！</t>
  </si>
  <si>
    <t>4）非我司原因的国内退货，产生退货费用:RMB2/件，最低50RMB/票！</t>
  </si>
  <si>
    <t>5）可接报关件(可接一达通，报关费500/票)，报关费280RMB/票.（如因报关资料问题导致出口查验，产生的费用由客户全部承担！）</t>
  </si>
  <si>
    <r>
      <rPr>
        <b/>
        <sz val="14"/>
        <color rgb="FFFF0000"/>
        <rFont val="微软雅黑"/>
        <charset val="134"/>
      </rPr>
      <t>6）以下产品拒接：</t>
    </r>
    <r>
      <rPr>
        <b/>
        <sz val="14"/>
        <rFont val="微软雅黑"/>
        <charset val="134"/>
      </rPr>
      <t xml:space="preserve">
1、违禁品：枪支弹药、液体、纯电池（充电宝等）、粉末（墨盒、硒鼓等）、易燃易爆、危险品等国家禁止出口的违禁品
2、侵权产品：仿牌、蓝牙（产品或者包装带蓝牙标志）、三叉戟数据线、SD卡、HDMI、FCC、DOT类无认证产品，有相关认证及授权书提供确认方可出货。（单询）
3、其他：食品、木箱、铁箱、非纸箱包装等难以打开检查不规则的货物、纯电货物、食品、药品、易燃易爆、古董、货币、电子烟含油、原木制品、太阳能板、管制刀具、蜡烛、超过标准的磁性物品、氧化物和有机过氧化物、武器弹药、溶解性油漆涂料、和其它发货地、中转地、目的地等法律禁止邮寄的物品</t>
    </r>
  </si>
  <si>
    <t>7）如发生瞒报、谎报或产品自身问题（包括但不仅限于质量/标签/证书问题）导致海关查验/扣货，产生查验、退运或其他额外费用，有权向客户补收；
       请如实申报品名、品牌等信息，如发现禁运物品将一律按照退仓处理，并加收罚金RMB2000/票，如已出运在目的港产生查验扣货，责任自负。</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</si>
</sst>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USD]\ #,##0.00_);[Red]\([$USD]\ #,##0.00\)"/>
    <numFmt numFmtId="177" formatCode="_-[$£-809]* #,##0.00_-;\-[$£-809]* #,##0.00_-;_-[$£-809]* &quot;-&quot;??_-;_-@_-"/>
    <numFmt numFmtId="178" formatCode="[$€-2]\ #,##0.00_);\([$€-2]\ #,##0.00\)"/>
    <numFmt numFmtId="179" formatCode="[$AUD]\ #,##0.00_);[Red]\([$AUD]\ #,##0.00\)"/>
    <numFmt numFmtId="180" formatCode="[$-1010804]General"/>
    <numFmt numFmtId="181" formatCode="0_ "/>
    <numFmt numFmtId="182" formatCode="0.0_ "/>
    <numFmt numFmtId="183" formatCode="_([$€-2]* #,##0.00_);_([$€-2]* \(#,##0.00\);_([$€-2]* &quot;-&quot;??_)"/>
    <numFmt numFmtId="184" formatCode="0.00_);[Red]\(0.00\)"/>
  </numFmts>
  <fonts count="282">
    <font>
      <sz val="11"/>
      <color theme="1"/>
      <name val="宋体"/>
      <charset val="134"/>
      <scheme val="minor"/>
    </font>
    <font>
      <sz val="16"/>
      <name val="微软雅黑"/>
      <charset val="134"/>
    </font>
    <font>
      <sz val="12"/>
      <name val="微软雅黑"/>
      <charset val="134"/>
    </font>
    <font>
      <sz val="20"/>
      <name val="微软雅黑"/>
      <charset val="134"/>
    </font>
    <font>
      <sz val="10"/>
      <name val="微软雅黑"/>
      <charset val="134"/>
    </font>
    <font>
      <sz val="12"/>
      <name val="宋体"/>
      <charset val="134"/>
    </font>
    <font>
      <sz val="12"/>
      <color rgb="FF0070C0"/>
      <name val="宋体"/>
      <charset val="134"/>
    </font>
    <font>
      <sz val="16"/>
      <color rgb="FF0070C0"/>
      <name val="微软雅黑"/>
      <charset val="134"/>
    </font>
    <font>
      <b/>
      <sz val="48"/>
      <name val="微软雅黑"/>
      <charset val="134"/>
    </font>
    <font>
      <b/>
      <sz val="13"/>
      <color rgb="FFFF0000"/>
      <name val="微软雅黑"/>
      <charset val="134"/>
    </font>
    <font>
      <b/>
      <sz val="18"/>
      <color theme="1"/>
      <name val="微软雅黑"/>
      <charset val="134"/>
    </font>
    <font>
      <u/>
      <sz val="18"/>
      <color rgb="FF800080"/>
      <name val="宋体"/>
      <charset val="0"/>
      <scheme val="minor"/>
    </font>
    <font>
      <b/>
      <sz val="12"/>
      <color theme="1"/>
      <name val="微软雅黑"/>
      <charset val="134"/>
    </font>
    <font>
      <b/>
      <sz val="14"/>
      <color theme="1"/>
      <name val="微软雅黑"/>
      <charset val="134"/>
    </font>
    <font>
      <b/>
      <sz val="16"/>
      <color rgb="FF000000"/>
      <name val="微软雅黑"/>
      <charset val="134"/>
    </font>
    <font>
      <b/>
      <sz val="14"/>
      <name val="微软雅黑"/>
      <charset val="134"/>
    </font>
    <font>
      <b/>
      <sz val="18"/>
      <name val="微软雅黑"/>
      <charset val="134"/>
    </font>
    <font>
      <b/>
      <sz val="16"/>
      <name val="微软雅黑"/>
      <charset val="134"/>
    </font>
    <font>
      <b/>
      <sz val="14"/>
      <color rgb="FFFF0000"/>
      <name val="微软雅黑"/>
      <charset val="134"/>
    </font>
    <font>
      <u/>
      <sz val="12"/>
      <color rgb="FF800080"/>
      <name val="宋体"/>
      <charset val="134"/>
    </font>
    <font>
      <b/>
      <sz val="20"/>
      <name val="宋体"/>
      <charset val="134"/>
    </font>
    <font>
      <sz val="26"/>
      <name val="Arial"/>
      <charset val="134"/>
    </font>
    <font>
      <b/>
      <sz val="16"/>
      <color theme="1"/>
      <name val="微软雅黑"/>
      <charset val="134"/>
    </font>
    <font>
      <b/>
      <u/>
      <sz val="12"/>
      <color rgb="FF800080"/>
      <name val="宋体"/>
      <charset val="134"/>
    </font>
    <font>
      <b/>
      <sz val="16"/>
      <color rgb="FFFF0000"/>
      <name val="微软雅黑"/>
      <charset val="134"/>
    </font>
    <font>
      <sz val="14"/>
      <name val="宋体"/>
      <charset val="134"/>
    </font>
    <font>
      <b/>
      <sz val="22"/>
      <color theme="1"/>
      <name val="宋体"/>
      <charset val="134"/>
    </font>
    <font>
      <b/>
      <u/>
      <sz val="11"/>
      <color rgb="FFFF0000"/>
      <name val="宋体"/>
      <charset val="134"/>
      <scheme val="minor"/>
    </font>
    <font>
      <b/>
      <sz val="18"/>
      <color theme="1"/>
      <name val="宋体"/>
      <charset val="134"/>
    </font>
    <font>
      <b/>
      <sz val="26"/>
      <name val="宋体"/>
      <charset val="134"/>
    </font>
    <font>
      <b/>
      <sz val="11"/>
      <name val="宋体"/>
      <charset val="134"/>
      <scheme val="minor"/>
    </font>
    <font>
      <b/>
      <sz val="11"/>
      <color theme="1"/>
      <name val="宋体"/>
      <charset val="134"/>
      <scheme val="minor"/>
    </font>
    <font>
      <b/>
      <sz val="14"/>
      <name val="宋体"/>
      <charset val="134"/>
      <scheme val="minor"/>
    </font>
    <font>
      <b/>
      <sz val="14"/>
      <name val="宋体"/>
      <charset val="134"/>
    </font>
    <font>
      <b/>
      <sz val="12"/>
      <name val="宋体"/>
      <charset val="134"/>
    </font>
    <font>
      <b/>
      <sz val="12"/>
      <name val="宋体"/>
      <charset val="134"/>
      <scheme val="major"/>
    </font>
    <font>
      <b/>
      <sz val="18"/>
      <color rgb="FF000000"/>
      <name val="宋体"/>
      <charset val="134"/>
      <scheme val="minor"/>
    </font>
    <font>
      <b/>
      <sz val="14"/>
      <color rgb="FFFF0000"/>
      <name val="宋体"/>
      <charset val="134"/>
    </font>
    <font>
      <b/>
      <sz val="12"/>
      <color rgb="FFFF0000"/>
      <name val="宋体"/>
      <charset val="134"/>
    </font>
    <font>
      <b/>
      <sz val="22"/>
      <color rgb="FFFF0000"/>
      <name val="宋体"/>
      <charset val="134"/>
      <scheme val="minor"/>
    </font>
    <font>
      <b/>
      <sz val="12"/>
      <color theme="1"/>
      <name val="宋体"/>
      <charset val="134"/>
      <scheme val="major"/>
    </font>
    <font>
      <b/>
      <sz val="18"/>
      <name val="宋体"/>
      <charset val="134"/>
      <scheme val="major"/>
    </font>
    <font>
      <b/>
      <sz val="12"/>
      <color rgb="FFF02020"/>
      <name val="宋体"/>
      <charset val="134"/>
      <scheme val="minor"/>
    </font>
    <font>
      <sz val="12"/>
      <color rgb="FF000000"/>
      <name val="宋体"/>
      <charset val="134"/>
      <scheme val="minor"/>
    </font>
    <font>
      <b/>
      <sz val="12"/>
      <name val="宋体"/>
      <charset val="134"/>
      <scheme val="minor"/>
    </font>
    <font>
      <b/>
      <sz val="12"/>
      <color rgb="FFFF0000"/>
      <name val="宋体"/>
      <charset val="134"/>
      <scheme val="minor"/>
    </font>
    <font>
      <sz val="12"/>
      <color rgb="FFFF0000"/>
      <name val="宋体"/>
      <charset val="134"/>
      <scheme val="minor"/>
    </font>
    <font>
      <sz val="12"/>
      <color theme="1"/>
      <name val="微软雅黑"/>
      <charset val="134"/>
    </font>
    <font>
      <sz val="12"/>
      <color indexed="8"/>
      <name val="微软雅黑"/>
      <charset val="134"/>
    </font>
    <font>
      <sz val="12"/>
      <color rgb="FFFF0000"/>
      <name val="微软雅黑"/>
      <charset val="134"/>
    </font>
    <font>
      <sz val="10"/>
      <name val="宋体"/>
      <charset val="134"/>
    </font>
    <font>
      <b/>
      <sz val="24"/>
      <color theme="1"/>
      <name val="宋体"/>
      <charset val="134"/>
    </font>
    <font>
      <b/>
      <sz val="16"/>
      <color theme="1"/>
      <name val="宋体"/>
      <charset val="134"/>
    </font>
    <font>
      <b/>
      <sz val="16"/>
      <name val="宋体"/>
      <charset val="134"/>
    </font>
    <font>
      <b/>
      <sz val="10"/>
      <name val="宋体"/>
      <charset val="134"/>
      <scheme val="major"/>
    </font>
    <font>
      <b/>
      <sz val="14"/>
      <name val="宋体"/>
      <charset val="134"/>
      <scheme val="major"/>
    </font>
    <font>
      <b/>
      <sz val="10"/>
      <name val="宋体"/>
      <charset val="134"/>
    </font>
    <font>
      <b/>
      <sz val="11"/>
      <name val="宋体"/>
      <charset val="134"/>
    </font>
    <font>
      <b/>
      <sz val="18"/>
      <name val="宋体"/>
      <charset val="134"/>
    </font>
    <font>
      <sz val="10"/>
      <color theme="1"/>
      <name val="微软雅黑"/>
      <charset val="134"/>
    </font>
    <font>
      <sz val="10"/>
      <color indexed="8"/>
      <name val="微软雅黑"/>
      <charset val="134"/>
    </font>
    <font>
      <sz val="10"/>
      <color rgb="FFFF0000"/>
      <name val="微软雅黑"/>
      <charset val="134"/>
    </font>
    <font>
      <sz val="22"/>
      <name val="新宋体"/>
      <charset val="134"/>
    </font>
    <font>
      <sz val="12"/>
      <name val="新宋体"/>
      <charset val="134"/>
    </font>
    <font>
      <sz val="11"/>
      <color theme="1"/>
      <name val="新宋体"/>
      <charset val="134"/>
    </font>
    <font>
      <b/>
      <sz val="28"/>
      <name val="新宋体"/>
      <charset val="134"/>
    </font>
    <font>
      <b/>
      <sz val="11"/>
      <color rgb="FFFF0000"/>
      <name val="新宋体"/>
      <charset val="134"/>
    </font>
    <font>
      <b/>
      <sz val="22"/>
      <name val="新宋体"/>
      <charset val="134"/>
    </font>
    <font>
      <b/>
      <sz val="16"/>
      <name val="新宋体"/>
      <charset val="134"/>
    </font>
    <font>
      <b/>
      <sz val="18"/>
      <name val="新宋体"/>
      <charset val="134"/>
    </font>
    <font>
      <u/>
      <sz val="11"/>
      <color rgb="FF800080"/>
      <name val="宋体"/>
      <charset val="0"/>
      <scheme val="minor"/>
    </font>
    <font>
      <b/>
      <sz val="11"/>
      <name val="新宋体"/>
      <charset val="134"/>
    </font>
    <font>
      <sz val="14"/>
      <name val="新宋体"/>
      <charset val="134"/>
    </font>
    <font>
      <b/>
      <sz val="18"/>
      <color theme="1"/>
      <name val="Arial Black"/>
      <charset val="134"/>
    </font>
    <font>
      <b/>
      <sz val="26"/>
      <color rgb="FFFF0000"/>
      <name val="新宋体"/>
      <charset val="134"/>
    </font>
    <font>
      <b/>
      <sz val="12.5"/>
      <color theme="2" tint="-0.75"/>
      <name val="微软雅黑"/>
      <charset val="134"/>
    </font>
    <font>
      <sz val="12.5"/>
      <color theme="2" tint="-0.75"/>
      <name val="微软雅黑"/>
      <charset val="134"/>
    </font>
    <font>
      <b/>
      <sz val="12.5"/>
      <color rgb="FFFF0000"/>
      <name val="微软雅黑"/>
      <charset val="134"/>
    </font>
    <font>
      <sz val="12.5"/>
      <color rgb="FFFF0000"/>
      <name val="微软雅黑"/>
      <charset val="134"/>
    </font>
    <font>
      <b/>
      <sz val="20"/>
      <color theme="0"/>
      <name val="微软雅黑"/>
      <charset val="134"/>
    </font>
    <font>
      <b/>
      <sz val="22"/>
      <color rgb="FFFF0000"/>
      <name val="微软雅黑"/>
      <charset val="134"/>
    </font>
    <font>
      <b/>
      <sz val="12.5"/>
      <color theme="2" tint="-0.75"/>
      <name val="新宋体"/>
      <charset val="134"/>
    </font>
    <font>
      <sz val="12.5"/>
      <color theme="2" tint="-0.75"/>
      <name val="新宋体"/>
      <charset val="134"/>
    </font>
    <font>
      <b/>
      <sz val="22"/>
      <color rgb="FFFF0000"/>
      <name val="新宋体"/>
      <charset val="134"/>
    </font>
    <font>
      <b/>
      <sz val="16"/>
      <color theme="1"/>
      <name val="新宋体"/>
      <charset val="134"/>
    </font>
    <font>
      <b/>
      <sz val="28"/>
      <color rgb="FFFF0000"/>
      <name val="宋体"/>
      <charset val="134"/>
      <scheme val="minor"/>
    </font>
    <font>
      <b/>
      <sz val="24"/>
      <color rgb="FFFF0000"/>
      <name val="宋体"/>
      <charset val="134"/>
      <scheme val="minor"/>
    </font>
    <font>
      <b/>
      <sz val="16"/>
      <name val="宋体"/>
      <charset val="134"/>
      <scheme val="minor"/>
    </font>
    <font>
      <b/>
      <sz val="24"/>
      <name val="Arial"/>
      <charset val="0"/>
    </font>
    <font>
      <b/>
      <sz val="18"/>
      <name val="宋体"/>
      <charset val="134"/>
      <scheme val="minor"/>
    </font>
    <font>
      <b/>
      <sz val="22"/>
      <name val="宋体"/>
      <charset val="134"/>
      <scheme val="minor"/>
    </font>
    <font>
      <b/>
      <sz val="16"/>
      <color theme="1"/>
      <name val="宋体"/>
      <charset val="134"/>
      <scheme val="minor"/>
    </font>
    <font>
      <b/>
      <sz val="20"/>
      <color rgb="FFFF0000"/>
      <name val="宋体"/>
      <charset val="0"/>
    </font>
    <font>
      <b/>
      <sz val="20"/>
      <color rgb="FFFF0000"/>
      <name val="Arial"/>
      <charset val="0"/>
    </font>
    <font>
      <b/>
      <sz val="18"/>
      <color theme="1"/>
      <name val="宋体"/>
      <charset val="134"/>
      <scheme val="minor"/>
    </font>
    <font>
      <b/>
      <sz val="9"/>
      <name val="宋体"/>
      <charset val="134"/>
      <scheme val="minor"/>
    </font>
    <font>
      <b/>
      <sz val="26"/>
      <color rgb="FFFF0000"/>
      <name val="宋体"/>
      <charset val="134"/>
      <scheme val="minor"/>
    </font>
    <font>
      <sz val="12"/>
      <color rgb="FFFF0000"/>
      <name val="宋体"/>
      <charset val="134"/>
    </font>
    <font>
      <sz val="12"/>
      <color rgb="FFFF0000"/>
      <name val="Arial"/>
      <charset val="0"/>
    </font>
    <font>
      <sz val="12"/>
      <name val="Arial"/>
      <charset val="0"/>
    </font>
    <font>
      <sz val="12"/>
      <color theme="1"/>
      <name val="宋体"/>
      <charset val="134"/>
    </font>
    <font>
      <sz val="12"/>
      <color theme="1"/>
      <name val="Arial"/>
      <charset val="0"/>
    </font>
    <font>
      <u/>
      <sz val="12"/>
      <color rgb="FFFF0000"/>
      <name val="宋体"/>
      <charset val="0"/>
    </font>
    <font>
      <u/>
      <sz val="12"/>
      <color rgb="FFFF0000"/>
      <name val="Arial"/>
      <charset val="0"/>
    </font>
    <font>
      <sz val="24"/>
      <color rgb="FFFF0000"/>
      <name val="宋体"/>
      <charset val="134"/>
    </font>
    <font>
      <b/>
      <sz val="14"/>
      <color indexed="10"/>
      <name val="宋体"/>
      <charset val="134"/>
    </font>
    <font>
      <b/>
      <sz val="14"/>
      <color rgb="FFFF0000"/>
      <name val="Arial"/>
      <charset val="0"/>
    </font>
    <font>
      <sz val="12"/>
      <color rgb="FF000000"/>
      <name val="宋体"/>
      <charset val="134"/>
    </font>
    <font>
      <sz val="12"/>
      <color theme="1"/>
      <name val="宋体"/>
      <charset val="0"/>
    </font>
    <font>
      <sz val="10"/>
      <name val="Arial"/>
      <charset val="0"/>
    </font>
    <font>
      <b/>
      <sz val="16"/>
      <color rgb="FFFF0000"/>
      <name val="宋体"/>
      <charset val="134"/>
    </font>
    <font>
      <b/>
      <sz val="16"/>
      <color rgb="FFFF0000"/>
      <name val="Arial"/>
      <charset val="0"/>
    </font>
    <font>
      <sz val="11"/>
      <name val="宋体"/>
      <charset val="134"/>
      <scheme val="minor"/>
    </font>
    <font>
      <b/>
      <sz val="16"/>
      <color rgb="FFFF0000"/>
      <name val="宋体"/>
      <charset val="134"/>
      <scheme val="minor"/>
    </font>
    <font>
      <u/>
      <sz val="16"/>
      <color rgb="FF0000FF"/>
      <name val="宋体"/>
      <charset val="0"/>
      <scheme val="minor"/>
    </font>
    <font>
      <b/>
      <sz val="16"/>
      <color theme="5" tint="-0.25"/>
      <name val="宋体"/>
      <charset val="134"/>
      <scheme val="minor"/>
    </font>
    <font>
      <b/>
      <sz val="18"/>
      <color rgb="FFFF0000"/>
      <name val="宋体"/>
      <charset val="134"/>
      <scheme val="minor"/>
    </font>
    <font>
      <sz val="26"/>
      <color rgb="FFFF0000"/>
      <name val="宋体"/>
      <charset val="134"/>
      <scheme val="minor"/>
    </font>
    <font>
      <sz val="11"/>
      <color theme="1"/>
      <name val="宋体"/>
      <charset val="134"/>
    </font>
    <font>
      <sz val="11"/>
      <color theme="1"/>
      <name val="Arial"/>
      <charset val="134"/>
    </font>
    <font>
      <sz val="11"/>
      <name val="Arial"/>
      <charset val="134"/>
    </font>
    <font>
      <sz val="28"/>
      <color theme="1"/>
      <name val="宋体"/>
      <charset val="134"/>
    </font>
    <font>
      <sz val="28"/>
      <name val="宋体"/>
      <charset val="134"/>
    </font>
    <font>
      <sz val="18"/>
      <color theme="1"/>
      <name val="宋体"/>
      <charset val="134"/>
    </font>
    <font>
      <sz val="20"/>
      <color theme="1"/>
      <name val="宋体"/>
      <charset val="134"/>
    </font>
    <font>
      <sz val="26"/>
      <color rgb="FFFF0000"/>
      <name val="宋体"/>
      <charset val="134"/>
    </font>
    <font>
      <b/>
      <sz val="26"/>
      <color rgb="FFFF0000"/>
      <name val="宋体"/>
      <charset val="134"/>
    </font>
    <font>
      <b/>
      <sz val="14"/>
      <color theme="1"/>
      <name val="宋体"/>
      <charset val="134"/>
      <scheme val="minor"/>
    </font>
    <font>
      <b/>
      <sz val="12"/>
      <color theme="1"/>
      <name val="宋体"/>
      <charset val="134"/>
      <scheme val="minor"/>
    </font>
    <font>
      <b/>
      <sz val="20"/>
      <color rgb="FF7030A0"/>
      <name val="宋体"/>
      <charset val="134"/>
      <scheme val="minor"/>
    </font>
    <font>
      <b/>
      <sz val="20"/>
      <name val="微软雅黑"/>
      <charset val="134"/>
    </font>
    <font>
      <sz val="20"/>
      <color theme="1"/>
      <name val="Arial"/>
      <charset val="134"/>
    </font>
    <font>
      <b/>
      <sz val="20"/>
      <color rgb="FFFF0000"/>
      <name val="宋体"/>
      <charset val="134"/>
      <scheme val="minor"/>
    </font>
    <font>
      <sz val="16"/>
      <name val="宋体"/>
      <charset val="134"/>
    </font>
    <font>
      <sz val="12"/>
      <color rgb="FFFF0000"/>
      <name val="Arial"/>
      <charset val="134"/>
    </font>
    <font>
      <sz val="26"/>
      <name val="宋体"/>
      <charset val="134"/>
    </font>
    <font>
      <sz val="24"/>
      <name val="宋体"/>
      <charset val="134"/>
    </font>
    <font>
      <sz val="20"/>
      <name val="宋体"/>
      <charset val="134"/>
    </font>
    <font>
      <sz val="20"/>
      <name val="Arial"/>
      <charset val="134"/>
    </font>
    <font>
      <sz val="24"/>
      <name val="Arial"/>
      <charset val="134"/>
    </font>
    <font>
      <sz val="14"/>
      <name val="Arial"/>
      <charset val="134"/>
    </font>
    <font>
      <sz val="11"/>
      <name val="宋体"/>
      <charset val="134"/>
    </font>
    <font>
      <sz val="16"/>
      <name val="Arial"/>
      <charset val="134"/>
    </font>
    <font>
      <b/>
      <sz val="12"/>
      <name val="Arial"/>
      <charset val="0"/>
    </font>
    <font>
      <sz val="22"/>
      <name val="宋体"/>
      <charset val="134"/>
    </font>
    <font>
      <sz val="22"/>
      <name val="Arial"/>
      <charset val="0"/>
    </font>
    <font>
      <sz val="12"/>
      <name val="Arial"/>
      <charset val="134"/>
    </font>
    <font>
      <u/>
      <sz val="12"/>
      <name val="宋体"/>
      <charset val="0"/>
    </font>
    <font>
      <u/>
      <sz val="12"/>
      <name val="Arial"/>
      <charset val="0"/>
    </font>
    <font>
      <b/>
      <sz val="12"/>
      <name val="Arial"/>
      <charset val="134"/>
    </font>
    <font>
      <sz val="12"/>
      <name val="宋体"/>
      <charset val="0"/>
    </font>
    <font>
      <sz val="10"/>
      <name val="Arial"/>
      <charset val="134"/>
    </font>
    <font>
      <sz val="16"/>
      <name val="Arial"/>
      <charset val="0"/>
    </font>
    <font>
      <b/>
      <sz val="24"/>
      <color rgb="FFFF0000"/>
      <name val="宋体"/>
      <charset val="134"/>
    </font>
    <font>
      <b/>
      <sz val="16"/>
      <color rgb="FF7030A0"/>
      <name val="宋体"/>
      <charset val="134"/>
      <scheme val="minor"/>
    </font>
    <font>
      <sz val="16"/>
      <color theme="1"/>
      <name val="Arial"/>
      <charset val="134"/>
    </font>
    <font>
      <sz val="22"/>
      <name val="Arial"/>
      <charset val="134"/>
    </font>
    <font>
      <b/>
      <sz val="16"/>
      <name val="宋体"/>
      <charset val="0"/>
      <scheme val="minor"/>
    </font>
    <font>
      <b/>
      <sz val="16"/>
      <color rgb="FFFF0000"/>
      <name val="宋体"/>
      <charset val="0"/>
      <scheme val="minor"/>
    </font>
    <font>
      <u/>
      <sz val="18"/>
      <color rgb="FFFF0000"/>
      <name val="宋体"/>
      <charset val="0"/>
      <scheme val="minor"/>
    </font>
    <font>
      <b/>
      <sz val="20"/>
      <color theme="1"/>
      <name val="宋体"/>
      <charset val="134"/>
      <scheme val="minor"/>
    </font>
    <font>
      <sz val="16"/>
      <color theme="1" tint="0.0499893185216834"/>
      <name val="Arial"/>
      <charset val="134"/>
    </font>
    <font>
      <sz val="16"/>
      <color rgb="FFFF0000"/>
      <name val="微软雅黑"/>
      <charset val="134"/>
    </font>
    <font>
      <b/>
      <sz val="26"/>
      <name val="宋体"/>
      <charset val="134"/>
      <scheme val="minor"/>
    </font>
    <font>
      <b/>
      <sz val="24"/>
      <name val="宋体"/>
      <charset val="134"/>
      <scheme val="minor"/>
    </font>
    <font>
      <b/>
      <sz val="20"/>
      <name val="宋体"/>
      <charset val="134"/>
      <scheme val="minor"/>
    </font>
    <font>
      <b/>
      <sz val="22"/>
      <name val="宋体"/>
      <charset val="134"/>
    </font>
    <font>
      <b/>
      <sz val="22"/>
      <name val="Arial"/>
      <charset val="0"/>
    </font>
    <font>
      <b/>
      <u/>
      <sz val="12"/>
      <name val="宋体"/>
      <charset val="0"/>
    </font>
    <font>
      <b/>
      <sz val="16"/>
      <name val="Arial"/>
      <charset val="0"/>
    </font>
    <font>
      <sz val="28"/>
      <color rgb="FFFF0000"/>
      <name val="宋体"/>
      <charset val="134"/>
    </font>
    <font>
      <u/>
      <sz val="11"/>
      <color rgb="FF0000FF"/>
      <name val="宋体"/>
      <charset val="0"/>
      <scheme val="minor"/>
    </font>
    <font>
      <sz val="18"/>
      <name val="宋体"/>
      <charset val="134"/>
    </font>
    <font>
      <sz val="14"/>
      <color rgb="FFFF0000"/>
      <name val="宋体"/>
      <charset val="134"/>
    </font>
    <font>
      <sz val="14"/>
      <color rgb="FFFF0000"/>
      <name val="Arial"/>
      <charset val="134"/>
    </font>
    <font>
      <sz val="16"/>
      <color rgb="FFFF0000"/>
      <name val="宋体"/>
      <charset val="134"/>
    </font>
    <font>
      <sz val="24"/>
      <color theme="1"/>
      <name val="宋体"/>
      <charset val="134"/>
    </font>
    <font>
      <b/>
      <u/>
      <sz val="18"/>
      <color rgb="FFFF0000"/>
      <name val="宋体"/>
      <charset val="0"/>
      <scheme val="minor"/>
    </font>
    <font>
      <sz val="16"/>
      <color theme="1"/>
      <name val="宋体"/>
      <charset val="134"/>
    </font>
    <font>
      <sz val="28"/>
      <name val="Arial"/>
      <charset val="134"/>
    </font>
    <font>
      <sz val="18"/>
      <color theme="1"/>
      <name val="Arial"/>
      <charset val="134"/>
    </font>
    <font>
      <b/>
      <sz val="20"/>
      <color theme="1"/>
      <name val="宋体"/>
      <charset val="134"/>
    </font>
    <font>
      <sz val="28"/>
      <color theme="1"/>
      <name val="Arial"/>
      <charset val="134"/>
    </font>
    <font>
      <b/>
      <sz val="16"/>
      <color theme="1"/>
      <name val="Arial"/>
      <charset val="134"/>
    </font>
    <font>
      <sz val="12"/>
      <name val="宋体"/>
      <charset val="134"/>
      <scheme val="minor"/>
    </font>
    <font>
      <sz val="26"/>
      <color rgb="FFFF0000"/>
      <name val="Arial"/>
      <charset val="134"/>
    </font>
    <font>
      <sz val="26"/>
      <color theme="1"/>
      <name val="Arial"/>
      <charset val="134"/>
    </font>
    <font>
      <sz val="24"/>
      <color rgb="FFFF0000"/>
      <name val="Arial"/>
      <charset val="134"/>
    </font>
    <font>
      <sz val="24"/>
      <color theme="1"/>
      <name val="Arial"/>
      <charset val="134"/>
    </font>
    <font>
      <sz val="20"/>
      <color rgb="FFFF0000"/>
      <name val="宋体"/>
      <charset val="134"/>
    </font>
    <font>
      <sz val="20"/>
      <color rgb="FFFF0000"/>
      <name val="Arial"/>
      <charset val="134"/>
    </font>
    <font>
      <b/>
      <sz val="12"/>
      <color theme="1"/>
      <name val="宋体"/>
      <charset val="134"/>
    </font>
    <font>
      <b/>
      <sz val="12"/>
      <color theme="1"/>
      <name val="Arial"/>
      <charset val="0"/>
    </font>
    <font>
      <sz val="22"/>
      <color theme="1"/>
      <name val="宋体"/>
      <charset val="134"/>
    </font>
    <font>
      <sz val="22"/>
      <color theme="1"/>
      <name val="Arial"/>
      <charset val="0"/>
    </font>
    <font>
      <sz val="10"/>
      <color theme="1"/>
      <name val="宋体"/>
      <charset val="134"/>
    </font>
    <font>
      <sz val="12"/>
      <color theme="1"/>
      <name val="Arial"/>
      <charset val="134"/>
    </font>
    <font>
      <u/>
      <sz val="12"/>
      <color theme="1"/>
      <name val="宋体"/>
      <charset val="0"/>
    </font>
    <font>
      <u/>
      <sz val="12"/>
      <color theme="1"/>
      <name val="Arial"/>
      <charset val="0"/>
    </font>
    <font>
      <sz val="10"/>
      <color theme="1"/>
      <name val="Arial"/>
      <charset val="134"/>
    </font>
    <font>
      <sz val="16"/>
      <color theme="1"/>
      <name val="Arial"/>
      <charset val="0"/>
    </font>
    <font>
      <sz val="26"/>
      <color theme="1"/>
      <name val="宋体"/>
      <charset val="134"/>
    </font>
    <font>
      <sz val="14"/>
      <color theme="1"/>
      <name val="宋体"/>
      <charset val="134"/>
    </font>
    <font>
      <sz val="14"/>
      <color theme="1"/>
      <name val="Arial"/>
      <charset val="134"/>
    </font>
    <font>
      <b/>
      <sz val="12"/>
      <color theme="1"/>
      <name val="Arial"/>
      <charset val="134"/>
    </font>
    <font>
      <sz val="72"/>
      <name val="宋体"/>
      <charset val="134"/>
    </font>
    <font>
      <b/>
      <sz val="36"/>
      <color theme="1"/>
      <name val="宋体"/>
      <charset val="134"/>
      <scheme val="minor"/>
    </font>
    <font>
      <b/>
      <sz val="24"/>
      <color theme="0"/>
      <name val="宋体"/>
      <charset val="134"/>
    </font>
    <font>
      <b/>
      <sz val="36"/>
      <color theme="0"/>
      <name val="宋体"/>
      <charset val="134"/>
    </font>
    <font>
      <b/>
      <sz val="18"/>
      <color rgb="FFFF0000"/>
      <name val="宋体"/>
      <charset val="134"/>
    </font>
    <font>
      <b/>
      <sz val="14"/>
      <color theme="1"/>
      <name val="宋体"/>
      <charset val="134"/>
    </font>
    <font>
      <b/>
      <sz val="14"/>
      <color rgb="FF0000FF"/>
      <name val="宋体"/>
      <charset val="134"/>
    </font>
    <font>
      <b/>
      <sz val="36"/>
      <color theme="0"/>
      <name val="宋体"/>
      <charset val="134"/>
      <scheme val="minor"/>
    </font>
    <font>
      <b/>
      <sz val="24"/>
      <color theme="5"/>
      <name val="宋体"/>
      <charset val="134"/>
    </font>
    <font>
      <b/>
      <sz val="20"/>
      <color rgb="FF0000FF"/>
      <name val="宋体"/>
      <charset val="134"/>
    </font>
    <font>
      <b/>
      <sz val="22"/>
      <color rgb="FFFF0000"/>
      <name val="宋体"/>
      <charset val="134"/>
    </font>
    <font>
      <sz val="18"/>
      <color indexed="8"/>
      <name val="宋体"/>
      <charset val="134"/>
    </font>
    <font>
      <sz val="18"/>
      <color rgb="FFFF0000"/>
      <name val="宋体"/>
      <charset val="134"/>
    </font>
    <font>
      <sz val="18"/>
      <color rgb="FF000000"/>
      <name val="宋体"/>
      <charset val="134"/>
    </font>
    <font>
      <sz val="36"/>
      <color rgb="FFFF0000"/>
      <name val="宋体"/>
      <charset val="134"/>
      <scheme val="minor"/>
    </font>
    <font>
      <sz val="16"/>
      <name val="宋体"/>
      <charset val="134"/>
      <scheme val="minor"/>
    </font>
    <font>
      <sz val="16"/>
      <color theme="1"/>
      <name val="宋体"/>
      <charset val="134"/>
      <scheme val="minor"/>
    </font>
    <font>
      <sz val="36"/>
      <color theme="1"/>
      <name val="宋体"/>
      <charset val="134"/>
      <scheme val="minor"/>
    </font>
    <font>
      <sz val="28"/>
      <color rgb="FFFF0000"/>
      <name val="Arial"/>
      <charset val="134"/>
    </font>
    <font>
      <sz val="18"/>
      <color rgb="FFFF0000"/>
      <name val="Arial"/>
      <charset val="134"/>
    </font>
    <font>
      <sz val="16"/>
      <color rgb="FF7030A0"/>
      <name val="宋体"/>
      <charset val="134"/>
    </font>
    <font>
      <b/>
      <sz val="12"/>
      <color rgb="FFFF0000"/>
      <name val="Arial"/>
      <charset val="0"/>
    </font>
    <font>
      <sz val="12"/>
      <color rgb="FFFF0000"/>
      <name val="宋体"/>
      <charset val="0"/>
    </font>
    <font>
      <sz val="16"/>
      <color rgb="FFFF0000"/>
      <name val="Arial"/>
      <charset val="0"/>
    </font>
    <font>
      <b/>
      <sz val="12"/>
      <color rgb="FFFF0000"/>
      <name val="微软雅黑"/>
      <charset val="134"/>
    </font>
    <font>
      <b/>
      <sz val="18"/>
      <color rgb="FFFF0000"/>
      <name val="微软雅黑"/>
      <charset val="134"/>
    </font>
    <font>
      <b/>
      <sz val="11"/>
      <color theme="1"/>
      <name val="微软雅黑"/>
      <charset val="134"/>
    </font>
    <font>
      <sz val="11"/>
      <color theme="1"/>
      <name val="微软雅黑"/>
      <charset val="134"/>
    </font>
    <font>
      <b/>
      <sz val="20"/>
      <color rgb="FFFF0000"/>
      <name val="微软雅黑"/>
      <charset val="134"/>
    </font>
    <font>
      <sz val="14"/>
      <color theme="1"/>
      <name val="宋体"/>
      <charset val="134"/>
      <scheme val="minor"/>
    </font>
    <font>
      <b/>
      <sz val="11"/>
      <color theme="1" tint="0.249977111117893"/>
      <name val="微软雅黑"/>
      <charset val="134"/>
    </font>
    <font>
      <sz val="11"/>
      <color theme="1" tint="0.249977111117893"/>
      <name val="Microsoft YaHei"/>
      <charset val="134"/>
    </font>
    <font>
      <sz val="11"/>
      <color theme="1" tint="0.249977111117893"/>
      <name val="微软雅黑"/>
      <charset val="134"/>
    </font>
    <font>
      <sz val="11"/>
      <color rgb="FF626167"/>
      <name val="微软雅黑"/>
      <charset val="134"/>
    </font>
    <font>
      <sz val="11"/>
      <color theme="1" tint="0.249977111117893"/>
      <name val="Arial"/>
      <charset val="134"/>
    </font>
    <font>
      <sz val="18"/>
      <color theme="1"/>
      <name val="宋体"/>
      <charset val="134"/>
      <scheme val="minor"/>
    </font>
    <font>
      <sz val="12"/>
      <color theme="1"/>
      <name val="宋体"/>
      <charset val="134"/>
      <scheme val="minor"/>
    </font>
    <font>
      <sz val="28"/>
      <color rgb="FFFF0000"/>
      <name val="宋体"/>
      <charset val="134"/>
      <scheme val="minor"/>
    </font>
    <font>
      <sz val="20"/>
      <color rgb="FF800080"/>
      <name val="宋体"/>
      <charset val="0"/>
      <scheme val="minor"/>
    </font>
    <font>
      <u/>
      <sz val="20"/>
      <color rgb="FF800080"/>
      <name val="宋体"/>
      <charset val="0"/>
      <scheme val="minor"/>
    </font>
    <font>
      <u/>
      <sz val="16"/>
      <color theme="1"/>
      <name val="宋体"/>
      <charset val="0"/>
      <scheme val="minor"/>
    </font>
    <font>
      <u/>
      <sz val="16"/>
      <color rgb="FFFF0000"/>
      <name val="宋体"/>
      <charset val="0"/>
      <scheme val="minor"/>
    </font>
    <font>
      <b/>
      <sz val="24"/>
      <color rgb="FFFF0000"/>
      <name val="宋体"/>
      <charset val="0"/>
      <scheme val="minor"/>
    </font>
    <font>
      <b/>
      <u/>
      <sz val="24"/>
      <color rgb="FFFF00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
      <charset val="0"/>
    </font>
    <font>
      <b/>
      <sz val="11"/>
      <color indexed="10"/>
      <name val="宋体"/>
      <charset val="134"/>
    </font>
    <font>
      <b/>
      <sz val="16"/>
      <color rgb="FFFF0000"/>
      <name val="Arial"/>
      <charset val="134"/>
    </font>
    <font>
      <b/>
      <sz val="9"/>
      <color rgb="FFFF0000"/>
      <name val="微软雅黑"/>
      <charset val="134"/>
    </font>
    <font>
      <b/>
      <sz val="10"/>
      <color rgb="FFFF0000"/>
      <name val="微软雅黑"/>
      <charset val="134"/>
    </font>
    <font>
      <sz val="12"/>
      <color indexed="8"/>
      <name val="Arial"/>
      <charset val="0"/>
    </font>
    <font>
      <sz val="11"/>
      <color rgb="FFFF0000"/>
      <name val="微软雅黑"/>
      <charset val="134"/>
    </font>
    <font>
      <b/>
      <sz val="12.5"/>
      <name val="微软雅黑"/>
      <charset val="134"/>
    </font>
    <font>
      <b/>
      <sz val="11"/>
      <color rgb="FFFF0000"/>
      <name val="微软雅黑"/>
      <charset val="134"/>
    </font>
    <font>
      <sz val="22"/>
      <color rgb="FFFFFF00"/>
      <name val="宋体"/>
      <charset val="134"/>
    </font>
    <font>
      <b/>
      <sz val="20"/>
      <color theme="1"/>
      <name val="Arial"/>
      <charset val="134"/>
    </font>
    <font>
      <b/>
      <sz val="20"/>
      <color rgb="FFFF0000"/>
      <name val="宋体"/>
      <charset val="134"/>
    </font>
    <font>
      <sz val="20"/>
      <color rgb="FFFFFF00"/>
      <name val="宋体"/>
      <charset val="134"/>
    </font>
    <font>
      <sz val="12"/>
      <color rgb="FF000000"/>
      <name val="Arial"/>
      <charset val="134"/>
    </font>
    <font>
      <b/>
      <sz val="14"/>
      <color rgb="FF1800FE"/>
      <name val="宋体"/>
      <charset val="134"/>
    </font>
  </fonts>
  <fills count="49">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00B0F0"/>
        <bgColor indexed="64"/>
      </patternFill>
    </fill>
    <fill>
      <patternFill patternType="solid">
        <fgColor rgb="FFF2F7FC"/>
        <bgColor indexed="64"/>
      </patternFill>
    </fill>
    <fill>
      <patternFill patternType="solid">
        <fgColor theme="8" tint="0.8"/>
        <bgColor indexed="64"/>
      </patternFill>
    </fill>
    <fill>
      <patternFill patternType="solid">
        <fgColor theme="4"/>
        <bgColor indexed="64"/>
      </patternFill>
    </fill>
    <fill>
      <patternFill patternType="solid">
        <fgColor theme="4" tint="0.8"/>
        <bgColor indexed="64"/>
      </patternFill>
    </fill>
    <fill>
      <patternFill patternType="solid">
        <fgColor rgb="FF333399"/>
        <bgColor indexed="64"/>
      </patternFill>
    </fill>
    <fill>
      <patternFill patternType="solid">
        <fgColor theme="4" tint="0.6"/>
        <bgColor indexed="64"/>
      </patternFill>
    </fill>
    <fill>
      <patternFill patternType="solid">
        <fgColor rgb="FFFFFF00"/>
        <bgColor indexed="64"/>
      </patternFill>
    </fill>
    <fill>
      <patternFill patternType="solid">
        <fgColor theme="2"/>
        <bgColor indexed="64"/>
      </patternFill>
    </fill>
    <fill>
      <patternFill patternType="solid">
        <fgColor theme="4" tint="0.4"/>
        <bgColor indexed="64"/>
      </patternFill>
    </fill>
    <fill>
      <patternFill patternType="solid">
        <fgColor theme="0" tint="-0.05"/>
        <bgColor indexed="64"/>
      </patternFill>
    </fill>
    <fill>
      <patternFill patternType="solid">
        <fgColor rgb="FF00B0F0"/>
        <bgColor theme="5"/>
      </patternFill>
    </fill>
    <fill>
      <patternFill patternType="solid">
        <fgColor theme="5" tint="0.8"/>
        <bgColor indexed="64"/>
      </patternFill>
    </fill>
    <fill>
      <patternFill patternType="solid">
        <fgColor rgb="FFFF00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6">
    <border>
      <left/>
      <right/>
      <top/>
      <bottom/>
      <diagonal/>
    </border>
    <border>
      <left style="medium">
        <color auto="1"/>
      </left>
      <right style="thin">
        <color theme="2"/>
      </right>
      <top style="medium">
        <color auto="1"/>
      </top>
      <bottom style="thin">
        <color theme="2"/>
      </bottom>
      <diagonal/>
    </border>
    <border>
      <left style="thin">
        <color theme="2"/>
      </left>
      <right style="thin">
        <color theme="2"/>
      </right>
      <top style="medium">
        <color auto="1"/>
      </top>
      <bottom style="thin">
        <color theme="2"/>
      </bottom>
      <diagonal/>
    </border>
    <border>
      <left style="thin">
        <color theme="2"/>
      </left>
      <right style="medium">
        <color auto="1"/>
      </right>
      <top style="medium">
        <color auto="1"/>
      </top>
      <bottom style="thin">
        <color theme="2"/>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right/>
      <top/>
      <bottom style="medium">
        <color auto="1"/>
      </bottom>
      <diagonal/>
    </border>
    <border>
      <left style="medium">
        <color auto="1"/>
      </left>
      <right/>
      <top/>
      <bottom style="thin">
        <color rgb="FFC0C0C0"/>
      </bottom>
      <diagonal/>
    </border>
    <border>
      <left/>
      <right/>
      <top/>
      <bottom style="thin">
        <color rgb="FFC0C0C0"/>
      </bottom>
      <diagonal/>
    </border>
    <border>
      <left/>
      <right style="medium">
        <color auto="1"/>
      </right>
      <top/>
      <bottom style="thin">
        <color rgb="FFC0C0C0"/>
      </bottom>
      <diagonal/>
    </border>
    <border>
      <left style="medium">
        <color auto="1"/>
      </left>
      <right/>
      <top style="thin">
        <color rgb="FFC0C0C0"/>
      </top>
      <bottom/>
      <diagonal/>
    </border>
    <border>
      <left/>
      <right/>
      <top style="thin">
        <color rgb="FFC0C0C0"/>
      </top>
      <bottom/>
      <diagonal/>
    </border>
    <border>
      <left/>
      <right style="medium">
        <color auto="1"/>
      </right>
      <top style="thin">
        <color rgb="FFC0C0C0"/>
      </top>
      <bottom/>
      <diagonal/>
    </border>
    <border>
      <left style="medium">
        <color auto="1"/>
      </left>
      <right/>
      <top style="thin">
        <color theme="2" tint="-0.1"/>
      </top>
      <bottom style="medium">
        <color rgb="FF000000"/>
      </bottom>
      <diagonal/>
    </border>
    <border>
      <left/>
      <right/>
      <top style="thin">
        <color theme="2" tint="-0.1"/>
      </top>
      <bottom style="medium">
        <color rgb="FF000000"/>
      </bottom>
      <diagonal/>
    </border>
    <border>
      <left/>
      <right style="medium">
        <color auto="1"/>
      </right>
      <top style="thin">
        <color theme="2" tint="-0.1"/>
      </top>
      <bottom style="medium">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style="medium">
        <color auto="1"/>
      </bottom>
      <diagonal/>
    </border>
    <border>
      <left style="medium">
        <color auto="1"/>
      </left>
      <right/>
      <top style="medium">
        <color auto="1"/>
      </top>
      <bottom/>
      <diagonal/>
    </border>
    <border>
      <left style="thin">
        <color auto="1"/>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bottom/>
      <diagonal/>
    </border>
    <border>
      <left style="medium">
        <color theme="1"/>
      </left>
      <right/>
      <top style="medium">
        <color theme="1"/>
      </top>
      <bottom/>
      <diagonal/>
    </border>
    <border>
      <left style="thick">
        <color theme="1"/>
      </left>
      <right style="thick">
        <color theme="1"/>
      </right>
      <top style="medium">
        <color theme="1"/>
      </top>
      <bottom/>
      <diagonal/>
    </border>
    <border>
      <left/>
      <right style="thin">
        <color auto="1"/>
      </right>
      <top style="medium">
        <color theme="1"/>
      </top>
      <bottom/>
      <diagonal/>
    </border>
    <border>
      <left style="thin">
        <color auto="1"/>
      </left>
      <right style="thin">
        <color auto="1"/>
      </right>
      <top style="medium">
        <color theme="1"/>
      </top>
      <bottom/>
      <diagonal/>
    </border>
    <border>
      <left style="thin">
        <color auto="1"/>
      </left>
      <right/>
      <top style="medium">
        <color theme="1"/>
      </top>
      <bottom/>
      <diagonal/>
    </border>
    <border>
      <left style="thin">
        <color auto="1"/>
      </left>
      <right style="medium">
        <color theme="1"/>
      </right>
      <top style="medium">
        <color theme="1"/>
      </top>
      <bottom/>
      <diagonal/>
    </border>
    <border>
      <left/>
      <right/>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theme="1"/>
      </left>
      <right/>
      <top style="medium">
        <color theme="1"/>
      </top>
      <bottom style="thick">
        <color theme="1"/>
      </bottom>
      <diagonal/>
    </border>
    <border>
      <left style="thick">
        <color theme="1"/>
      </left>
      <right style="thick">
        <color theme="1"/>
      </right>
      <top style="medium">
        <color theme="1"/>
      </top>
      <bottom style="thick">
        <color theme="1"/>
      </bottom>
      <diagonal/>
    </border>
    <border>
      <left style="thin">
        <color auto="1"/>
      </left>
      <right style="thin">
        <color auto="1"/>
      </right>
      <top style="medium">
        <color theme="1"/>
      </top>
      <bottom style="thin">
        <color auto="1"/>
      </bottom>
      <diagonal/>
    </border>
    <border>
      <left style="thin">
        <color auto="1"/>
      </left>
      <right style="medium">
        <color theme="1"/>
      </right>
      <top style="medium">
        <color theme="1"/>
      </top>
      <bottom style="thin">
        <color auto="1"/>
      </bottom>
      <diagonal/>
    </border>
    <border>
      <left style="medium">
        <color auto="1"/>
      </left>
      <right style="thin">
        <color auto="1"/>
      </right>
      <top style="medium">
        <color auto="1"/>
      </top>
      <bottom/>
      <diagonal/>
    </border>
    <border>
      <left style="medium">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style="thin">
        <color auto="1"/>
      </left>
      <right style="medium">
        <color auto="1"/>
      </right>
      <top/>
      <bottom/>
      <diagonal/>
    </border>
    <border>
      <left/>
      <right style="thin">
        <color auto="1"/>
      </right>
      <top style="medium">
        <color theme="1"/>
      </top>
      <bottom style="thin">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style="thick">
        <color theme="1"/>
      </left>
      <right style="thick">
        <color theme="1"/>
      </right>
      <top/>
      <bottom style="thick">
        <color theme="1"/>
      </bottom>
      <diagonal/>
    </border>
    <border>
      <left style="medium">
        <color theme="1"/>
      </left>
      <right/>
      <top/>
      <bottom/>
      <diagonal/>
    </border>
    <border>
      <left style="thick">
        <color theme="1"/>
      </left>
      <right style="thin">
        <color auto="1"/>
      </right>
      <top style="thin">
        <color auto="1"/>
      </top>
      <bottom/>
      <diagonal/>
    </border>
    <border>
      <left style="thin">
        <color auto="1"/>
      </left>
      <right style="medium">
        <color theme="1"/>
      </right>
      <top/>
      <bottom/>
      <diagonal/>
    </border>
    <border>
      <left style="thick">
        <color theme="1"/>
      </left>
      <right style="thin">
        <color auto="1"/>
      </right>
      <top style="thin">
        <color auto="1"/>
      </top>
      <bottom style="thin">
        <color auto="1"/>
      </bottom>
      <diagonal/>
    </border>
    <border>
      <left style="thin">
        <color auto="1"/>
      </left>
      <right style="medium">
        <color theme="1"/>
      </right>
      <top style="medium">
        <color auto="1"/>
      </top>
      <bottom/>
      <diagonal/>
    </border>
    <border>
      <left style="thin">
        <color auto="1"/>
      </left>
      <right style="medium">
        <color theme="1"/>
      </right>
      <top/>
      <bottom style="thin">
        <color auto="1"/>
      </bottom>
      <diagonal/>
    </border>
    <border>
      <left style="medium">
        <color auto="1"/>
      </left>
      <right/>
      <top/>
      <bottom style="medium">
        <color auto="1"/>
      </bottom>
      <diagonal/>
    </border>
    <border>
      <left style="thin">
        <color auto="1"/>
      </left>
      <right style="medium">
        <color auto="1"/>
      </right>
      <top/>
      <bottom style="medium">
        <color auto="1"/>
      </bottom>
      <diagonal/>
    </border>
    <border>
      <left style="thin">
        <color auto="1"/>
      </left>
      <right style="medium">
        <color theme="1"/>
      </right>
      <top/>
      <bottom style="medium">
        <color auto="1"/>
      </bottom>
      <diagonal/>
    </border>
    <border>
      <left style="thick">
        <color theme="1"/>
      </left>
      <right style="thin">
        <color auto="1"/>
      </right>
      <top/>
      <bottom style="thin">
        <color auto="1"/>
      </bottom>
      <diagonal/>
    </border>
    <border>
      <left/>
      <right style="medium">
        <color theme="1"/>
      </right>
      <top/>
      <bottom/>
      <diagonal/>
    </border>
    <border>
      <left/>
      <right style="thin">
        <color auto="1"/>
      </right>
      <top style="medium">
        <color auto="1"/>
      </top>
      <bottom/>
      <diagonal/>
    </border>
    <border>
      <left style="thin">
        <color auto="1"/>
      </left>
      <right style="thin">
        <color auto="1"/>
      </right>
      <top/>
      <bottom style="medium">
        <color auto="1"/>
      </bottom>
      <diagonal/>
    </border>
    <border>
      <left style="thick">
        <color theme="1"/>
      </left>
      <right style="thin">
        <color auto="1"/>
      </right>
      <top/>
      <bottom/>
      <diagonal/>
    </border>
    <border>
      <left style="thin">
        <color auto="1"/>
      </left>
      <right style="thick">
        <color theme="1"/>
      </right>
      <top/>
      <bottom/>
      <diagonal/>
    </border>
    <border>
      <left style="thin">
        <color theme="0" tint="-0.35"/>
      </left>
      <right/>
      <top style="thin">
        <color theme="0" tint="-0.35"/>
      </top>
      <bottom/>
      <diagonal/>
    </border>
    <border>
      <left/>
      <right/>
      <top style="thin">
        <color theme="0" tint="-0.35"/>
      </top>
      <bottom/>
      <diagonal/>
    </border>
    <border>
      <left/>
      <right style="thin">
        <color theme="0" tint="-0.35"/>
      </right>
      <top style="thin">
        <color theme="0" tint="-0.35"/>
      </top>
      <bottom/>
      <diagonal/>
    </border>
    <border>
      <left style="thin">
        <color theme="0" tint="-0.35"/>
      </left>
      <right/>
      <top/>
      <bottom style="thin">
        <color theme="0" tint="-0.35"/>
      </bottom>
      <diagonal/>
    </border>
    <border>
      <left/>
      <right/>
      <top/>
      <bottom style="thin">
        <color theme="0" tint="-0.35"/>
      </bottom>
      <diagonal/>
    </border>
    <border>
      <left/>
      <right style="thin">
        <color theme="0" tint="-0.35"/>
      </right>
      <top/>
      <bottom style="thin">
        <color theme="0" tint="-0.35"/>
      </bottom>
      <diagonal/>
    </border>
    <border>
      <left style="thin">
        <color theme="0" tint="-0.35"/>
      </left>
      <right style="thin">
        <color theme="0" tint="-0.35"/>
      </right>
      <top style="thin">
        <color theme="0" tint="-0.35"/>
      </top>
      <bottom style="thin">
        <color theme="0" tint="-0.35"/>
      </bottom>
      <diagonal/>
    </border>
    <border>
      <left style="thin">
        <color theme="0" tint="-0.35"/>
      </left>
      <right style="thin">
        <color theme="0" tint="-0.35"/>
      </right>
      <top/>
      <bottom/>
      <diagonal/>
    </border>
    <border>
      <left style="thin">
        <color theme="0" tint="-0.35"/>
      </left>
      <right/>
      <top style="thin">
        <color theme="0" tint="-0.35"/>
      </top>
      <bottom style="thin">
        <color theme="0" tint="-0.35"/>
      </bottom>
      <diagonal/>
    </border>
    <border>
      <left/>
      <right style="thin">
        <color theme="0" tint="-0.35"/>
      </right>
      <top style="thin">
        <color theme="0" tint="-0.35"/>
      </top>
      <bottom style="thin">
        <color theme="0" tint="-0.35"/>
      </bottom>
      <diagonal/>
    </border>
    <border>
      <left/>
      <right/>
      <top style="thin">
        <color theme="0" tint="-0.35"/>
      </top>
      <bottom style="thin">
        <color theme="0" tint="-0.35"/>
      </bottom>
      <diagonal/>
    </border>
    <border>
      <left style="medium">
        <color rgb="FF00B0F0"/>
      </left>
      <right style="double">
        <color theme="4"/>
      </right>
      <top style="medium">
        <color rgb="FF00B0F0"/>
      </top>
      <bottom style="medium">
        <color rgb="FF00B0F0"/>
      </bottom>
      <diagonal/>
    </border>
    <border>
      <left style="double">
        <color theme="4"/>
      </left>
      <right style="double">
        <color theme="4"/>
      </right>
      <top style="medium">
        <color rgb="FF00B0F0"/>
      </top>
      <bottom style="medium">
        <color rgb="FF00B0F0"/>
      </bottom>
      <diagonal/>
    </border>
    <border>
      <left style="double">
        <color theme="4"/>
      </left>
      <right style="double">
        <color rgb="FF00B0F0"/>
      </right>
      <top style="medium">
        <color rgb="FF00B0F0"/>
      </top>
      <bottom style="medium">
        <color rgb="FF00B0F0"/>
      </bottom>
      <diagonal/>
    </border>
    <border>
      <left/>
      <right style="medium">
        <color rgb="FF00B0F0"/>
      </right>
      <top style="medium">
        <color rgb="FF00B0F0"/>
      </top>
      <bottom style="medium">
        <color rgb="FF00B0F0"/>
      </bottom>
      <diagonal/>
    </border>
    <border>
      <left style="double">
        <color rgb="FF00B0F0"/>
      </left>
      <right style="double">
        <color theme="4"/>
      </right>
      <top/>
      <bottom/>
      <diagonal/>
    </border>
    <border>
      <left style="double">
        <color theme="4"/>
      </left>
      <right style="double">
        <color theme="4"/>
      </right>
      <top/>
      <bottom style="double">
        <color theme="4"/>
      </bottom>
      <diagonal/>
    </border>
    <border>
      <left style="double">
        <color theme="4"/>
      </left>
      <right style="double">
        <color rgb="FF00B0F0"/>
      </right>
      <top/>
      <bottom style="double">
        <color theme="4"/>
      </bottom>
      <diagonal/>
    </border>
    <border>
      <left/>
      <right style="double">
        <color theme="4"/>
      </right>
      <top/>
      <bottom style="double">
        <color theme="4"/>
      </bottom>
      <diagonal/>
    </border>
    <border>
      <left style="double">
        <color rgb="FF00B0F0"/>
      </left>
      <right style="double">
        <color rgb="FF00B0F0"/>
      </right>
      <top/>
      <bottom style="double">
        <color theme="4"/>
      </bottom>
      <diagonal/>
    </border>
    <border>
      <left/>
      <right style="double">
        <color theme="4"/>
      </right>
      <top style="double">
        <color theme="4"/>
      </top>
      <bottom style="double">
        <color theme="4"/>
      </bottom>
      <diagonal/>
    </border>
    <border>
      <left/>
      <right/>
      <top style="double">
        <color theme="4"/>
      </top>
      <bottom style="double">
        <color theme="4"/>
      </bottom>
      <diagonal/>
    </border>
    <border>
      <left style="double">
        <color theme="4"/>
      </left>
      <right/>
      <top style="double">
        <color theme="4"/>
      </top>
      <bottom style="double">
        <color theme="4"/>
      </bottom>
      <diagonal/>
    </border>
    <border>
      <left/>
      <right style="double">
        <color rgb="FF00B0F0"/>
      </right>
      <top style="double">
        <color theme="4"/>
      </top>
      <bottom style="double">
        <color theme="4"/>
      </bottom>
      <diagonal/>
    </border>
    <border>
      <left style="thin">
        <color rgb="FF00B0F0"/>
      </left>
      <right/>
      <top style="thin">
        <color rgb="FF00B0F0"/>
      </top>
      <bottom style="thin">
        <color rgb="FF00B0F0"/>
      </bottom>
      <diagonal/>
    </border>
    <border>
      <left style="double">
        <color auto="1"/>
      </left>
      <right/>
      <top style="double">
        <color theme="4"/>
      </top>
      <bottom/>
      <diagonal/>
    </border>
    <border>
      <left/>
      <right style="double">
        <color auto="1"/>
      </right>
      <top style="double">
        <color theme="4"/>
      </top>
      <bottom/>
      <diagonal/>
    </border>
    <border>
      <left style="double">
        <color rgb="FF00B0F0"/>
      </left>
      <right style="double">
        <color rgb="FF00B0F0"/>
      </right>
      <top/>
      <bottom style="double">
        <color auto="1"/>
      </bottom>
      <diagonal/>
    </border>
    <border>
      <left style="double">
        <color auto="1"/>
      </left>
      <right/>
      <top/>
      <bottom/>
      <diagonal/>
    </border>
    <border>
      <left/>
      <right style="double">
        <color auto="1"/>
      </right>
      <top/>
      <bottom/>
      <diagonal/>
    </border>
    <border>
      <left style="double">
        <color rgb="FF00B0F0"/>
      </left>
      <right style="double">
        <color rgb="FF00B0F0"/>
      </right>
      <top style="double">
        <color theme="4"/>
      </top>
      <bottom style="double">
        <color auto="1"/>
      </bottom>
      <diagonal/>
    </border>
    <border>
      <left style="double">
        <color rgb="FF00B0F0"/>
      </left>
      <right style="double">
        <color rgb="FF00B0F0"/>
      </right>
      <top style="double">
        <color theme="4"/>
      </top>
      <bottom style="double">
        <color rgb="FF00B0F0"/>
      </bottom>
      <diagonal/>
    </border>
    <border>
      <left style="double">
        <color rgb="FF00B0F0"/>
      </left>
      <right style="double">
        <color theme="4"/>
      </right>
      <top/>
      <bottom style="double">
        <color theme="4"/>
      </bottom>
      <diagonal/>
    </border>
    <border>
      <left style="double">
        <color theme="4"/>
      </left>
      <right style="double">
        <color theme="4"/>
      </right>
      <top style="double">
        <color theme="4"/>
      </top>
      <bottom style="double">
        <color theme="4"/>
      </bottom>
      <diagonal/>
    </border>
    <border>
      <left style="double">
        <color rgb="FF00B0F0"/>
      </left>
      <right style="double">
        <color theme="4"/>
      </right>
      <top style="double">
        <color theme="4"/>
      </top>
      <bottom style="double">
        <color theme="4"/>
      </bottom>
      <diagonal/>
    </border>
    <border>
      <left style="double">
        <color rgb="FF00B0F0"/>
      </left>
      <right/>
      <top/>
      <bottom/>
      <diagonal/>
    </border>
    <border>
      <left style="double">
        <color rgb="FF00B0F0"/>
      </left>
      <right style="double">
        <color theme="4"/>
      </right>
      <top style="double">
        <color theme="4"/>
      </top>
      <bottom style="double">
        <color auto="1"/>
      </bottom>
      <diagonal/>
    </border>
    <border>
      <left style="double">
        <color rgb="FF00B0F0"/>
      </left>
      <right style="double">
        <color theme="4"/>
      </right>
      <top style="double">
        <color theme="4"/>
      </top>
      <bottom style="double">
        <color rgb="FF00B0F0"/>
      </bottom>
      <diagonal/>
    </border>
    <border>
      <left style="double">
        <color theme="4"/>
      </left>
      <right style="double">
        <color theme="4"/>
      </right>
      <top style="double">
        <color theme="4"/>
      </top>
      <bottom style="double">
        <color rgb="FF00B0F0"/>
      </bottom>
      <diagonal/>
    </border>
    <border>
      <left style="double">
        <color theme="4"/>
      </left>
      <right style="double">
        <color theme="4"/>
      </right>
      <top/>
      <bottom/>
      <diagonal/>
    </border>
    <border>
      <left/>
      <right style="double">
        <color theme="4"/>
      </right>
      <top style="double">
        <color theme="4"/>
      </top>
      <bottom/>
      <diagonal/>
    </border>
    <border>
      <left style="double">
        <color theme="4"/>
      </left>
      <right/>
      <top style="double">
        <color theme="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1"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0" fillId="19" borderId="138" applyNumberFormat="0" applyFont="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0" borderId="0" applyNumberFormat="0" applyFill="0" applyBorder="0" applyAlignment="0" applyProtection="0">
      <alignment vertical="center"/>
    </xf>
    <xf numFmtId="0" fontId="252" fillId="0" borderId="139" applyNumberFormat="0" applyFill="0" applyAlignment="0" applyProtection="0">
      <alignment vertical="center"/>
    </xf>
    <xf numFmtId="0" fontId="253" fillId="0" borderId="139" applyNumberFormat="0" applyFill="0" applyAlignment="0" applyProtection="0">
      <alignment vertical="center"/>
    </xf>
    <xf numFmtId="0" fontId="254" fillId="0" borderId="140" applyNumberFormat="0" applyFill="0" applyAlignment="0" applyProtection="0">
      <alignment vertical="center"/>
    </xf>
    <xf numFmtId="0" fontId="254" fillId="0" borderId="0" applyNumberFormat="0" applyFill="0" applyBorder="0" applyAlignment="0" applyProtection="0">
      <alignment vertical="center"/>
    </xf>
    <xf numFmtId="0" fontId="255" fillId="20" borderId="141" applyNumberFormat="0" applyAlignment="0" applyProtection="0">
      <alignment vertical="center"/>
    </xf>
    <xf numFmtId="0" fontId="256" fillId="21" borderId="142" applyNumberFormat="0" applyAlignment="0" applyProtection="0">
      <alignment vertical="center"/>
    </xf>
    <xf numFmtId="0" fontId="257" fillId="21" borderId="141" applyNumberFormat="0" applyAlignment="0" applyProtection="0">
      <alignment vertical="center"/>
    </xf>
    <xf numFmtId="0" fontId="258" fillId="22" borderId="143" applyNumberFormat="0" applyAlignment="0" applyProtection="0">
      <alignment vertical="center"/>
    </xf>
    <xf numFmtId="0" fontId="259" fillId="0" borderId="144" applyNumberFormat="0" applyFill="0" applyAlignment="0" applyProtection="0">
      <alignment vertical="center"/>
    </xf>
    <xf numFmtId="0" fontId="260" fillId="0" borderId="145" applyNumberFormat="0" applyFill="0" applyAlignment="0" applyProtection="0">
      <alignment vertical="center"/>
    </xf>
    <xf numFmtId="0" fontId="261" fillId="23" borderId="0" applyNumberFormat="0" applyBorder="0" applyAlignment="0" applyProtection="0">
      <alignment vertical="center"/>
    </xf>
    <xf numFmtId="0" fontId="262" fillId="24" borderId="0" applyNumberFormat="0" applyBorder="0" applyAlignment="0" applyProtection="0">
      <alignment vertical="center"/>
    </xf>
    <xf numFmtId="0" fontId="263" fillId="25" borderId="0" applyNumberFormat="0" applyBorder="0" applyAlignment="0" applyProtection="0">
      <alignment vertical="center"/>
    </xf>
    <xf numFmtId="0" fontId="264" fillId="7" borderId="0" applyNumberFormat="0" applyBorder="0" applyAlignment="0" applyProtection="0">
      <alignment vertical="center"/>
    </xf>
    <xf numFmtId="0" fontId="265" fillId="26" borderId="0" applyNumberFormat="0" applyBorder="0" applyAlignment="0" applyProtection="0">
      <alignment vertical="center"/>
    </xf>
    <xf numFmtId="0" fontId="265" fillId="27" borderId="0" applyNumberFormat="0" applyBorder="0" applyAlignment="0" applyProtection="0">
      <alignment vertical="center"/>
    </xf>
    <xf numFmtId="0" fontId="264" fillId="28" borderId="0" applyNumberFormat="0" applyBorder="0" applyAlignment="0" applyProtection="0">
      <alignment vertical="center"/>
    </xf>
    <xf numFmtId="0" fontId="264" fillId="29" borderId="0" applyNumberFormat="0" applyBorder="0" applyAlignment="0" applyProtection="0">
      <alignment vertical="center"/>
    </xf>
    <xf numFmtId="0" fontId="265" fillId="30" borderId="0" applyNumberFormat="0" applyBorder="0" applyAlignment="0" applyProtection="0">
      <alignment vertical="center"/>
    </xf>
    <xf numFmtId="0" fontId="265" fillId="31" borderId="0" applyNumberFormat="0" applyBorder="0" applyAlignment="0" applyProtection="0">
      <alignment vertical="center"/>
    </xf>
    <xf numFmtId="0" fontId="264" fillId="32" borderId="0" applyNumberFormat="0" applyBorder="0" applyAlignment="0" applyProtection="0">
      <alignment vertical="center"/>
    </xf>
    <xf numFmtId="0" fontId="264" fillId="33" borderId="0" applyNumberFormat="0" applyBorder="0" applyAlignment="0" applyProtection="0">
      <alignment vertical="center"/>
    </xf>
    <xf numFmtId="0" fontId="265" fillId="34" borderId="0" applyNumberFormat="0" applyBorder="0" applyAlignment="0" applyProtection="0">
      <alignment vertical="center"/>
    </xf>
    <xf numFmtId="0" fontId="265" fillId="35" borderId="0" applyNumberFormat="0" applyBorder="0" applyAlignment="0" applyProtection="0">
      <alignment vertical="center"/>
    </xf>
    <xf numFmtId="0" fontId="264" fillId="36" borderId="0" applyNumberFormat="0" applyBorder="0" applyAlignment="0" applyProtection="0">
      <alignment vertical="center"/>
    </xf>
    <xf numFmtId="0" fontId="264" fillId="37" borderId="0" applyNumberFormat="0" applyBorder="0" applyAlignment="0" applyProtection="0">
      <alignment vertical="center"/>
    </xf>
    <xf numFmtId="0" fontId="265" fillId="38" borderId="0" applyNumberFormat="0" applyBorder="0" applyAlignment="0" applyProtection="0">
      <alignment vertical="center"/>
    </xf>
    <xf numFmtId="0" fontId="265" fillId="39" borderId="0" applyNumberFormat="0" applyBorder="0" applyAlignment="0" applyProtection="0">
      <alignment vertical="center"/>
    </xf>
    <xf numFmtId="0" fontId="264" fillId="40" borderId="0" applyNumberFormat="0" applyBorder="0" applyAlignment="0" applyProtection="0">
      <alignment vertical="center"/>
    </xf>
    <xf numFmtId="0" fontId="264" fillId="41" borderId="0" applyNumberFormat="0" applyBorder="0" applyAlignment="0" applyProtection="0">
      <alignment vertical="center"/>
    </xf>
    <xf numFmtId="0" fontId="265" fillId="42" borderId="0" applyNumberFormat="0" applyBorder="0" applyAlignment="0" applyProtection="0">
      <alignment vertical="center"/>
    </xf>
    <xf numFmtId="0" fontId="265" fillId="43" borderId="0" applyNumberFormat="0" applyBorder="0" applyAlignment="0" applyProtection="0">
      <alignment vertical="center"/>
    </xf>
    <xf numFmtId="0" fontId="264" fillId="44" borderId="0" applyNumberFormat="0" applyBorder="0" applyAlignment="0" applyProtection="0">
      <alignment vertical="center"/>
    </xf>
    <xf numFmtId="0" fontId="264" fillId="45" borderId="0" applyNumberFormat="0" applyBorder="0" applyAlignment="0" applyProtection="0">
      <alignment vertical="center"/>
    </xf>
    <xf numFmtId="0" fontId="265" fillId="46" borderId="0" applyNumberFormat="0" applyBorder="0" applyAlignment="0" applyProtection="0">
      <alignment vertical="center"/>
    </xf>
    <xf numFmtId="0" fontId="265" fillId="47" borderId="0" applyNumberFormat="0" applyBorder="0" applyAlignment="0" applyProtection="0">
      <alignment vertical="center"/>
    </xf>
    <xf numFmtId="0" fontId="264" fillId="48" borderId="0" applyNumberFormat="0" applyBorder="0" applyAlignment="0" applyProtection="0">
      <alignment vertical="center"/>
    </xf>
    <xf numFmtId="176" fontId="266" fillId="0" borderId="0">
      <alignment vertical="center"/>
    </xf>
    <xf numFmtId="177" fontId="5" fillId="0" borderId="0" applyBorder="0">
      <alignment vertical="center"/>
    </xf>
    <xf numFmtId="178" fontId="266" fillId="0" borderId="0">
      <alignment vertical="center"/>
    </xf>
    <xf numFmtId="176" fontId="0" fillId="0" borderId="0">
      <alignment vertical="center"/>
    </xf>
    <xf numFmtId="177" fontId="241" fillId="0" borderId="0" applyBorder="0">
      <alignment vertical="center"/>
    </xf>
    <xf numFmtId="177" fontId="241" fillId="0" borderId="0" applyBorder="0">
      <alignment vertical="center"/>
    </xf>
    <xf numFmtId="178" fontId="5" fillId="0" borderId="0"/>
    <xf numFmtId="178" fontId="5" fillId="0" borderId="0"/>
    <xf numFmtId="0" fontId="5" fillId="0" borderId="0" applyBorder="0"/>
    <xf numFmtId="0" fontId="266" fillId="0" borderId="0">
      <alignment vertical="center"/>
    </xf>
    <xf numFmtId="0" fontId="266" fillId="0" borderId="0">
      <alignment vertical="center"/>
    </xf>
    <xf numFmtId="0" fontId="267" fillId="0" borderId="0"/>
    <xf numFmtId="178"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266" fillId="0" borderId="0">
      <alignment vertical="center"/>
    </xf>
    <xf numFmtId="179" fontId="5" fillId="0" borderId="0"/>
    <xf numFmtId="0" fontId="0" fillId="0" borderId="0"/>
    <xf numFmtId="0" fontId="5" fillId="0" borderId="0"/>
  </cellStyleXfs>
  <cellXfs count="950">
    <xf numFmtId="0" fontId="0" fillId="0" borderId="0" xfId="0">
      <alignment vertical="center"/>
    </xf>
    <xf numFmtId="180" fontId="1" fillId="2" borderId="0" xfId="59" applyNumberFormat="1" applyFont="1" applyFill="1" applyAlignment="1"/>
    <xf numFmtId="180" fontId="2" fillId="2" borderId="0" xfId="0" applyNumberFormat="1" applyFont="1" applyFill="1" applyAlignment="1"/>
    <xf numFmtId="180" fontId="3" fillId="2" borderId="0" xfId="0" applyNumberFormat="1" applyFont="1" applyFill="1" applyAlignment="1"/>
    <xf numFmtId="180" fontId="3" fillId="0" borderId="0" xfId="0" applyNumberFormat="1" applyFont="1" applyFill="1" applyAlignment="1"/>
    <xf numFmtId="180" fontId="4" fillId="2" borderId="0" xfId="0" applyNumberFormat="1" applyFont="1" applyFill="1" applyAlignment="1"/>
    <xf numFmtId="0" fontId="0" fillId="3" borderId="0" xfId="0" applyNumberFormat="1" applyFill="1" applyAlignment="1">
      <alignment vertical="center"/>
    </xf>
    <xf numFmtId="180" fontId="5" fillId="2" borderId="0" xfId="0" applyNumberFormat="1" applyFont="1" applyFill="1" applyAlignment="1"/>
    <xf numFmtId="180" fontId="6" fillId="2" borderId="0" xfId="59" applyNumberFormat="1" applyFont="1" applyFill="1" applyAlignment="1"/>
    <xf numFmtId="180" fontId="0" fillId="0" borderId="0" xfId="0" applyNumberFormat="1" applyFill="1" applyAlignment="1">
      <alignment vertical="center"/>
    </xf>
    <xf numFmtId="180" fontId="7" fillId="3" borderId="0" xfId="0" applyNumberFormat="1" applyFont="1" applyFill="1" applyAlignment="1"/>
    <xf numFmtId="180" fontId="8" fillId="4" borderId="1" xfId="0" applyNumberFormat="1" applyFont="1" applyFill="1" applyBorder="1" applyAlignment="1">
      <alignment horizontal="center" vertical="center" wrapText="1"/>
    </xf>
    <xf numFmtId="180" fontId="8" fillId="4" borderId="2" xfId="0" applyNumberFormat="1" applyFont="1" applyFill="1" applyBorder="1" applyAlignment="1">
      <alignment horizontal="center" vertical="center" wrapText="1"/>
    </xf>
    <xf numFmtId="180" fontId="8" fillId="4" borderId="2" xfId="0" applyNumberFormat="1" applyFont="1" applyFill="1" applyBorder="1" applyAlignment="1">
      <alignment horizontal="center" vertical="center"/>
    </xf>
    <xf numFmtId="180" fontId="8" fillId="4" borderId="3" xfId="0" applyNumberFormat="1" applyFont="1" applyFill="1" applyBorder="1" applyAlignment="1">
      <alignment horizontal="center" vertical="center"/>
    </xf>
    <xf numFmtId="180" fontId="2" fillId="3" borderId="0" xfId="0" applyNumberFormat="1" applyFont="1" applyFill="1" applyAlignment="1"/>
    <xf numFmtId="180" fontId="9" fillId="3" borderId="4" xfId="0" applyNumberFormat="1" applyFont="1" applyFill="1" applyBorder="1" applyAlignment="1">
      <alignment horizontal="left" vertical="center" wrapText="1"/>
    </xf>
    <xf numFmtId="180" fontId="3" fillId="3" borderId="0" xfId="0" applyNumberFormat="1" applyFont="1" applyFill="1" applyAlignment="1"/>
    <xf numFmtId="180" fontId="10" fillId="0" borderId="4" xfId="0" applyNumberFormat="1" applyFont="1" applyFill="1" applyBorder="1" applyAlignment="1" applyProtection="1">
      <alignment horizontal="center" vertical="center"/>
      <protection hidden="1"/>
    </xf>
    <xf numFmtId="180" fontId="10" fillId="0" borderId="4" xfId="0" applyNumberFormat="1" applyFont="1" applyFill="1" applyBorder="1" applyAlignment="1" applyProtection="1">
      <alignment horizontal="center" vertical="center" wrapText="1"/>
      <protection hidden="1"/>
    </xf>
    <xf numFmtId="0" fontId="11" fillId="0" borderId="0" xfId="6" applyFont="1" applyFill="1" applyAlignment="1">
      <alignment horizontal="center" vertical="center"/>
    </xf>
    <xf numFmtId="180" fontId="12" fillId="0" borderId="4" xfId="0" applyNumberFormat="1" applyFont="1" applyFill="1" applyBorder="1" applyAlignment="1" applyProtection="1">
      <alignment horizontal="center" vertical="center" wrapText="1"/>
      <protection hidden="1"/>
    </xf>
    <xf numFmtId="180" fontId="13" fillId="0" borderId="4" xfId="0" applyNumberFormat="1" applyFont="1" applyFill="1" applyBorder="1" applyAlignment="1" applyProtection="1">
      <alignment horizontal="center" vertical="center"/>
      <protection hidden="1"/>
    </xf>
    <xf numFmtId="180" fontId="14" fillId="0" borderId="4" xfId="0" applyNumberFormat="1" applyFont="1" applyFill="1" applyBorder="1" applyAlignment="1">
      <alignment horizontal="center" vertical="center" wrapText="1"/>
    </xf>
    <xf numFmtId="180" fontId="15" fillId="0" borderId="4" xfId="0" applyNumberFormat="1" applyFont="1" applyFill="1" applyBorder="1" applyAlignment="1" applyProtection="1">
      <alignment horizontal="center" vertical="center" wrapText="1"/>
      <protection hidden="1"/>
    </xf>
    <xf numFmtId="180" fontId="16" fillId="0" borderId="5" xfId="0" applyNumberFormat="1" applyFont="1" applyFill="1" applyBorder="1" applyAlignment="1" applyProtection="1">
      <alignment horizontal="center" vertical="center"/>
      <protection hidden="1"/>
    </xf>
    <xf numFmtId="180" fontId="16" fillId="0" borderId="6" xfId="0" applyNumberFormat="1" applyFont="1" applyFill="1" applyBorder="1" applyAlignment="1" applyProtection="1">
      <alignment horizontal="center" vertical="center"/>
      <protection hidden="1"/>
    </xf>
    <xf numFmtId="180" fontId="5" fillId="0" borderId="0" xfId="0" applyNumberFormat="1" applyFont="1" applyFill="1" applyAlignment="1"/>
    <xf numFmtId="180" fontId="17" fillId="0" borderId="4" xfId="0" applyNumberFormat="1" applyFont="1" applyFill="1" applyBorder="1" applyAlignment="1" applyProtection="1">
      <alignment horizontal="center" vertical="center" wrapText="1"/>
      <protection hidden="1"/>
    </xf>
    <xf numFmtId="180" fontId="4" fillId="3" borderId="0" xfId="0" applyNumberFormat="1" applyFont="1" applyFill="1" applyAlignment="1"/>
    <xf numFmtId="181" fontId="17" fillId="0" borderId="4" xfId="59" applyNumberFormat="1" applyFont="1" applyFill="1" applyBorder="1" applyAlignment="1" applyProtection="1">
      <alignment horizontal="center" vertical="center" wrapText="1"/>
      <protection hidden="1"/>
    </xf>
    <xf numFmtId="181" fontId="15" fillId="0" borderId="4" xfId="59" applyNumberFormat="1" applyFont="1" applyFill="1" applyBorder="1" applyAlignment="1" applyProtection="1">
      <alignment horizontal="center" vertical="center" wrapText="1"/>
      <protection hidden="1"/>
    </xf>
    <xf numFmtId="180" fontId="17" fillId="0" borderId="4" xfId="0" applyNumberFormat="1" applyFont="1" applyFill="1" applyBorder="1" applyAlignment="1" applyProtection="1">
      <alignment horizontal="center" vertical="center"/>
      <protection hidden="1"/>
    </xf>
    <xf numFmtId="181" fontId="18" fillId="5" borderId="4" xfId="59" applyNumberFormat="1" applyFont="1" applyFill="1" applyBorder="1" applyAlignment="1" applyProtection="1">
      <alignment horizontal="left" vertical="center" wrapText="1"/>
      <protection hidden="1"/>
    </xf>
    <xf numFmtId="0" fontId="19" fillId="3" borderId="0" xfId="6" applyFont="1" applyFill="1" applyAlignment="1">
      <alignment vertical="center"/>
    </xf>
    <xf numFmtId="182" fontId="20" fillId="2" borderId="7" xfId="0" applyNumberFormat="1" applyFont="1" applyFill="1" applyBorder="1" applyAlignment="1" applyProtection="1">
      <alignment horizontal="center" vertical="center" wrapText="1"/>
      <protection hidden="1"/>
    </xf>
    <xf numFmtId="181" fontId="21" fillId="2" borderId="7" xfId="0" applyNumberFormat="1" applyFont="1" applyFill="1" applyBorder="1" applyAlignment="1" applyProtection="1">
      <alignment horizontal="center" vertical="center"/>
      <protection hidden="1"/>
    </xf>
    <xf numFmtId="0" fontId="19" fillId="2" borderId="0" xfId="6" applyFont="1" applyFill="1" applyAlignment="1">
      <alignment horizontal="center" vertical="center"/>
    </xf>
    <xf numFmtId="180" fontId="22" fillId="4" borderId="8" xfId="59" applyNumberFormat="1" applyFont="1" applyFill="1" applyBorder="1" applyAlignment="1">
      <alignment horizontal="center" wrapText="1"/>
    </xf>
    <xf numFmtId="180" fontId="22" fillId="4" borderId="9" xfId="59" applyNumberFormat="1" applyFont="1" applyFill="1" applyBorder="1" applyAlignment="1">
      <alignment horizontal="center" wrapText="1"/>
    </xf>
    <xf numFmtId="180" fontId="22" fillId="4" borderId="10" xfId="59" applyNumberFormat="1" applyFont="1" applyFill="1" applyBorder="1" applyAlignment="1">
      <alignment horizontal="center" wrapText="1"/>
    </xf>
    <xf numFmtId="180" fontId="15" fillId="2" borderId="11" xfId="0" applyNumberFormat="1" applyFont="1" applyFill="1" applyBorder="1" applyAlignment="1">
      <alignment horizontal="left" vertical="center" wrapText="1"/>
    </xf>
    <xf numFmtId="180" fontId="15" fillId="2" borderId="12" xfId="0" applyNumberFormat="1" applyFont="1" applyFill="1" applyBorder="1" applyAlignment="1">
      <alignment horizontal="left" vertical="center" wrapText="1"/>
    </xf>
    <xf numFmtId="180" fontId="15" fillId="2" borderId="13" xfId="0" applyNumberFormat="1" applyFont="1" applyFill="1" applyBorder="1" applyAlignment="1">
      <alignment horizontal="left" vertical="center" wrapText="1"/>
    </xf>
    <xf numFmtId="180" fontId="15" fillId="0" borderId="11" xfId="0" applyNumberFormat="1" applyFont="1" applyFill="1" applyBorder="1" applyAlignment="1">
      <alignment horizontal="left" vertical="center" wrapText="1"/>
    </xf>
    <xf numFmtId="180" fontId="15" fillId="0" borderId="12" xfId="0" applyNumberFormat="1" applyFont="1" applyFill="1" applyBorder="1" applyAlignment="1">
      <alignment horizontal="left" vertical="center"/>
    </xf>
    <xf numFmtId="180" fontId="15" fillId="0" borderId="13" xfId="0" applyNumberFormat="1" applyFont="1" applyFill="1" applyBorder="1" applyAlignment="1">
      <alignment horizontal="left" vertical="center"/>
    </xf>
    <xf numFmtId="0" fontId="23" fillId="3" borderId="0" xfId="6" applyFont="1" applyFill="1" applyAlignment="1">
      <alignment vertical="center"/>
    </xf>
    <xf numFmtId="180" fontId="15" fillId="2" borderId="11" xfId="0" applyNumberFormat="1" applyFont="1" applyFill="1" applyBorder="1" applyAlignment="1">
      <alignment horizontal="left" vertical="center"/>
    </xf>
    <xf numFmtId="180" fontId="15" fillId="2" borderId="12" xfId="0" applyNumberFormat="1" applyFont="1" applyFill="1" applyBorder="1" applyAlignment="1">
      <alignment horizontal="left" vertical="center"/>
    </xf>
    <xf numFmtId="180" fontId="15" fillId="2" borderId="13" xfId="0" applyNumberFormat="1" applyFont="1" applyFill="1" applyBorder="1" applyAlignment="1">
      <alignment horizontal="left" vertical="center"/>
    </xf>
    <xf numFmtId="0" fontId="19" fillId="3" borderId="0" xfId="6" applyFont="1" applyFill="1" applyAlignment="1">
      <alignment horizontal="center" vertical="center"/>
    </xf>
    <xf numFmtId="180" fontId="18" fillId="2" borderId="11" xfId="0" applyNumberFormat="1" applyFont="1" applyFill="1" applyBorder="1" applyAlignment="1">
      <alignment horizontal="left" vertical="center" wrapText="1"/>
    </xf>
    <xf numFmtId="180" fontId="18" fillId="2" borderId="12" xfId="0" applyNumberFormat="1" applyFont="1" applyFill="1" applyBorder="1" applyAlignment="1">
      <alignment horizontal="left" vertical="center" wrapText="1"/>
    </xf>
    <xf numFmtId="180" fontId="24" fillId="2" borderId="14" xfId="59" applyNumberFormat="1" applyFont="1" applyFill="1" applyBorder="1" applyAlignment="1">
      <alignment horizontal="center" vertical="center" wrapText="1"/>
    </xf>
    <xf numFmtId="180" fontId="24" fillId="2" borderId="15" xfId="59" applyNumberFormat="1" applyFont="1" applyFill="1" applyBorder="1" applyAlignment="1">
      <alignment horizontal="center" vertical="center" wrapText="1"/>
    </xf>
    <xf numFmtId="180" fontId="24" fillId="2" borderId="16" xfId="59" applyNumberFormat="1" applyFont="1" applyFill="1" applyBorder="1" applyAlignment="1">
      <alignment horizontal="center" vertical="center" wrapText="1"/>
    </xf>
    <xf numFmtId="0" fontId="25"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xf>
    <xf numFmtId="0" fontId="26" fillId="0" borderId="4" xfId="0" applyFont="1" applyFill="1" applyBorder="1" applyAlignment="1">
      <alignment horizontal="center" vertical="center"/>
    </xf>
    <xf numFmtId="0" fontId="27" fillId="0" borderId="4" xfId="6" applyFont="1" applyBorder="1" applyAlignment="1">
      <alignment horizontal="center" vertical="center"/>
    </xf>
    <xf numFmtId="0" fontId="28" fillId="0" borderId="4" xfId="0" applyFont="1" applyFill="1" applyBorder="1" applyAlignment="1">
      <alignment horizontal="center" vertical="center"/>
    </xf>
    <xf numFmtId="0" fontId="29" fillId="4" borderId="4"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1" fillId="4" borderId="4" xfId="0" applyFont="1" applyFill="1" applyBorder="1" applyAlignment="1">
      <alignment horizontal="center" vertical="center" wrapText="1"/>
    </xf>
    <xf numFmtId="0" fontId="31" fillId="4" borderId="4" xfId="0" applyFont="1" applyFill="1" applyBorder="1" applyAlignment="1">
      <alignment horizontal="center" vertical="center"/>
    </xf>
    <xf numFmtId="0" fontId="29" fillId="4" borderId="17" xfId="0" applyFont="1" applyFill="1" applyBorder="1" applyAlignment="1">
      <alignment horizontal="center" vertical="center" wrapText="1"/>
    </xf>
    <xf numFmtId="0" fontId="30" fillId="4" borderId="4" xfId="0" applyFont="1" applyFill="1" applyBorder="1" applyAlignment="1">
      <alignment horizontal="center" vertical="center"/>
    </xf>
    <xf numFmtId="0" fontId="32" fillId="0" borderId="18" xfId="0" applyNumberFormat="1" applyFont="1" applyFill="1" applyBorder="1" applyAlignment="1">
      <alignment horizontal="center" vertical="center" wrapText="1"/>
    </xf>
    <xf numFmtId="0" fontId="33" fillId="0" borderId="4" xfId="0" applyFont="1" applyFill="1" applyBorder="1" applyAlignment="1">
      <alignment horizontal="center" vertical="center"/>
    </xf>
    <xf numFmtId="0" fontId="33" fillId="0" borderId="19" xfId="0" applyFont="1" applyFill="1" applyBorder="1" applyAlignment="1">
      <alignment horizontal="center" vertical="center"/>
    </xf>
    <xf numFmtId="0" fontId="34" fillId="0" borderId="4" xfId="0" applyFont="1" applyFill="1" applyBorder="1" applyAlignment="1">
      <alignment horizontal="center" vertical="center"/>
    </xf>
    <xf numFmtId="0" fontId="35" fillId="4" borderId="20" xfId="0" applyFont="1" applyFill="1" applyBorder="1" applyAlignment="1">
      <alignment horizontal="center" vertical="center" wrapText="1"/>
    </xf>
    <xf numFmtId="181" fontId="36" fillId="0" borderId="18" xfId="0" applyNumberFormat="1" applyFont="1" applyFill="1" applyBorder="1" applyAlignment="1">
      <alignment horizontal="center" vertical="center" wrapText="1"/>
    </xf>
    <xf numFmtId="0" fontId="37" fillId="0" borderId="21" xfId="0" applyNumberFormat="1" applyFont="1" applyFill="1" applyBorder="1" applyAlignment="1">
      <alignment horizontal="center" vertical="center"/>
    </xf>
    <xf numFmtId="0" fontId="37" fillId="0" borderId="22" xfId="0" applyNumberFormat="1" applyFont="1" applyFill="1" applyBorder="1" applyAlignment="1">
      <alignment horizontal="center" vertical="center" wrapText="1"/>
    </xf>
    <xf numFmtId="0" fontId="37" fillId="0" borderId="23" xfId="0" applyNumberFormat="1"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5" fillId="4" borderId="24" xfId="0" applyFont="1" applyFill="1" applyBorder="1" applyAlignment="1">
      <alignment horizontal="center" vertical="center" wrapText="1"/>
    </xf>
    <xf numFmtId="181" fontId="39" fillId="0" borderId="18" xfId="0" applyNumberFormat="1"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5" fillId="4" borderId="25"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25" fillId="0" borderId="26" xfId="0" applyFont="1" applyFill="1" applyBorder="1" applyAlignment="1">
      <alignment vertical="center"/>
    </xf>
    <xf numFmtId="181" fontId="36" fillId="0" borderId="18" xfId="0" applyNumberFormat="1" applyFont="1" applyFill="1" applyBorder="1" applyAlignment="1">
      <alignment horizontal="center" vertical="top" wrapText="1"/>
    </xf>
    <xf numFmtId="181" fontId="39" fillId="0" borderId="18" xfId="0" applyNumberFormat="1" applyFont="1" applyFill="1" applyBorder="1" applyAlignment="1">
      <alignment horizontal="center" vertical="top" wrapText="1"/>
    </xf>
    <xf numFmtId="0" fontId="37" fillId="0" borderId="23" xfId="0" applyNumberFormat="1" applyFont="1" applyFill="1" applyBorder="1" applyAlignment="1">
      <alignment horizontal="center" vertical="center"/>
    </xf>
    <xf numFmtId="0" fontId="5" fillId="0" borderId="26" xfId="0" applyFont="1" applyFill="1" applyBorder="1" applyAlignment="1">
      <alignment vertical="center"/>
    </xf>
    <xf numFmtId="0" fontId="40" fillId="4" borderId="4" xfId="0" applyFont="1" applyFill="1" applyBorder="1" applyAlignment="1">
      <alignment horizontal="center" vertical="center" wrapText="1"/>
    </xf>
    <xf numFmtId="0" fontId="41" fillId="0" borderId="20" xfId="0" applyNumberFormat="1" applyFont="1" applyFill="1" applyBorder="1" applyAlignment="1">
      <alignment horizontal="center" vertical="center" wrapText="1"/>
    </xf>
    <xf numFmtId="0" fontId="41" fillId="0" borderId="27" xfId="0" applyNumberFormat="1" applyFont="1" applyFill="1" applyBorder="1" applyAlignment="1">
      <alignment horizontal="center" vertical="center" wrapText="1"/>
    </xf>
    <xf numFmtId="181" fontId="36" fillId="0" borderId="28" xfId="0" applyNumberFormat="1" applyFont="1" applyFill="1" applyBorder="1" applyAlignment="1">
      <alignment horizontal="center" vertical="center" wrapText="1"/>
    </xf>
    <xf numFmtId="0" fontId="41" fillId="0" borderId="0" xfId="0" applyNumberFormat="1" applyFont="1" applyFill="1" applyBorder="1" applyAlignment="1">
      <alignment horizontal="center" vertical="center" wrapText="1"/>
    </xf>
    <xf numFmtId="181" fontId="36" fillId="0" borderId="29" xfId="0" applyNumberFormat="1" applyFont="1" applyFill="1" applyBorder="1" applyAlignment="1">
      <alignment horizontal="center" vertical="center" wrapText="1"/>
    </xf>
    <xf numFmtId="0" fontId="41" fillId="0" borderId="30" xfId="0" applyNumberFormat="1" applyFont="1" applyFill="1" applyBorder="1" applyAlignment="1">
      <alignment horizontal="center" vertical="center" wrapText="1"/>
    </xf>
    <xf numFmtId="181" fontId="36" fillId="0" borderId="31" xfId="0" applyNumberFormat="1" applyFont="1" applyFill="1" applyBorder="1" applyAlignment="1">
      <alignment horizontal="center" vertical="center" wrapText="1"/>
    </xf>
    <xf numFmtId="0" fontId="42" fillId="0" borderId="4" xfId="0" applyNumberFormat="1" applyFont="1" applyFill="1" applyBorder="1" applyAlignment="1">
      <alignment horizontal="center" vertical="center" wrapText="1"/>
    </xf>
    <xf numFmtId="0" fontId="43" fillId="0" borderId="4" xfId="0" applyNumberFormat="1" applyFont="1" applyFill="1" applyBorder="1" applyAlignment="1">
      <alignment horizontal="center" vertical="center" wrapText="1"/>
    </xf>
    <xf numFmtId="0" fontId="42" fillId="0" borderId="17" xfId="0" applyNumberFormat="1" applyFont="1" applyFill="1" applyBorder="1" applyAlignment="1">
      <alignment horizontal="center" vertical="center" wrapText="1"/>
    </xf>
    <xf numFmtId="0" fontId="42" fillId="0" borderId="32" xfId="0" applyNumberFormat="1" applyFont="1" applyFill="1" applyBorder="1" applyAlignment="1">
      <alignment horizontal="center" vertical="center" wrapText="1"/>
    </xf>
    <xf numFmtId="0" fontId="42" fillId="0" borderId="19" xfId="0" applyNumberFormat="1" applyFont="1" applyFill="1" applyBorder="1" applyAlignment="1">
      <alignment horizontal="center" vertical="center" wrapText="1"/>
    </xf>
    <xf numFmtId="0" fontId="44" fillId="0" borderId="4" xfId="0" applyNumberFormat="1" applyFont="1" applyFill="1" applyBorder="1" applyAlignment="1">
      <alignment horizontal="center" vertical="center" wrapText="1"/>
    </xf>
    <xf numFmtId="0" fontId="43" fillId="0" borderId="4" xfId="0" applyFont="1" applyFill="1" applyBorder="1" applyAlignment="1">
      <alignment horizontal="center" vertical="top" wrapText="1"/>
    </xf>
    <xf numFmtId="0" fontId="45" fillId="0" borderId="4" xfId="0" applyNumberFormat="1" applyFont="1" applyFill="1" applyBorder="1" applyAlignment="1">
      <alignment horizontal="center" vertical="center" wrapText="1"/>
    </xf>
    <xf numFmtId="0" fontId="46" fillId="0" borderId="4" xfId="0"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2" fillId="0" borderId="33" xfId="0" applyFont="1" applyFill="1" applyBorder="1" applyAlignment="1">
      <alignment horizontal="center"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4" xfId="0" applyFont="1" applyFill="1" applyBorder="1" applyAlignment="1">
      <alignment horizontal="left" vertical="center"/>
    </xf>
    <xf numFmtId="0" fontId="2" fillId="0" borderId="3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47" fillId="0" borderId="4" xfId="0" applyFont="1" applyFill="1" applyBorder="1" applyAlignment="1">
      <alignment horizontal="left" vertical="center"/>
    </xf>
    <xf numFmtId="0" fontId="47" fillId="0" borderId="22" xfId="0" applyFont="1" applyFill="1" applyBorder="1" applyAlignment="1">
      <alignment horizontal="left" vertical="center"/>
    </xf>
    <xf numFmtId="0" fontId="2" fillId="0" borderId="4" xfId="0" applyFont="1" applyFill="1" applyBorder="1" applyAlignment="1">
      <alignment horizontal="center" vertical="center" wrapText="1"/>
    </xf>
    <xf numFmtId="0" fontId="48" fillId="0" borderId="36" xfId="0" applyFont="1" applyFill="1" applyBorder="1" applyAlignment="1">
      <alignment horizontal="left" vertical="center" wrapText="1"/>
    </xf>
    <xf numFmtId="0" fontId="48" fillId="0" borderId="37" xfId="0" applyFont="1" applyFill="1" applyBorder="1" applyAlignment="1">
      <alignment horizontal="left" vertical="center" wrapText="1"/>
    </xf>
    <xf numFmtId="0" fontId="48" fillId="0" borderId="37" xfId="0" applyFont="1" applyFill="1" applyBorder="1" applyAlignment="1">
      <alignment horizontal="center" vertical="center" wrapText="1"/>
    </xf>
    <xf numFmtId="0" fontId="48" fillId="0" borderId="37" xfId="0" applyFont="1" applyFill="1" applyBorder="1" applyAlignment="1">
      <alignment horizontal="left" vertical="top" wrapText="1"/>
    </xf>
    <xf numFmtId="0" fontId="49" fillId="0" borderId="37" xfId="0" applyFont="1" applyFill="1" applyBorder="1" applyAlignment="1">
      <alignment horizontal="center" vertical="center" wrapText="1"/>
    </xf>
    <xf numFmtId="0" fontId="50" fillId="0" borderId="0" xfId="0" applyFont="1" applyFill="1" applyBorder="1" applyAlignment="1">
      <alignment vertical="center"/>
    </xf>
    <xf numFmtId="0" fontId="51" fillId="0" borderId="17" xfId="0" applyFont="1" applyFill="1" applyBorder="1" applyAlignment="1">
      <alignment horizontal="center" vertical="center"/>
    </xf>
    <xf numFmtId="0" fontId="51" fillId="0" borderId="32" xfId="0" applyFont="1" applyFill="1" applyBorder="1" applyAlignment="1">
      <alignment horizontal="center" vertical="center"/>
    </xf>
    <xf numFmtId="0" fontId="51" fillId="0" borderId="19" xfId="0" applyFont="1" applyFill="1" applyBorder="1" applyAlignment="1">
      <alignment horizontal="center" vertical="center"/>
    </xf>
    <xf numFmtId="0" fontId="52" fillId="0" borderId="4" xfId="0" applyFont="1" applyFill="1" applyBorder="1" applyAlignment="1">
      <alignment horizontal="center" vertical="center"/>
    </xf>
    <xf numFmtId="0" fontId="53" fillId="4" borderId="4" xfId="0" applyFont="1" applyFill="1" applyBorder="1" applyAlignment="1">
      <alignment horizontal="center" vertical="center" wrapText="1"/>
    </xf>
    <xf numFmtId="0" fontId="30" fillId="4" borderId="17" xfId="0" applyFont="1" applyFill="1" applyBorder="1" applyAlignment="1">
      <alignment horizontal="center" vertical="center"/>
    </xf>
    <xf numFmtId="0" fontId="30" fillId="4" borderId="32" xfId="0" applyFont="1" applyFill="1" applyBorder="1" applyAlignment="1">
      <alignment horizontal="center" vertical="center"/>
    </xf>
    <xf numFmtId="0" fontId="30" fillId="4" borderId="19" xfId="0" applyFont="1" applyFill="1" applyBorder="1" applyAlignment="1">
      <alignment horizontal="center" vertical="center"/>
    </xf>
    <xf numFmtId="0" fontId="5" fillId="4" borderId="4" xfId="0" applyFont="1" applyFill="1" applyBorder="1" applyAlignment="1">
      <alignment horizontal="center" vertical="center"/>
    </xf>
    <xf numFmtId="0" fontId="34" fillId="4" borderId="17" xfId="0" applyFont="1" applyFill="1" applyBorder="1" applyAlignment="1">
      <alignment horizontal="center" wrapText="1"/>
    </xf>
    <xf numFmtId="0" fontId="34" fillId="4" borderId="19" xfId="0" applyFont="1" applyFill="1" applyBorder="1" applyAlignment="1">
      <alignment horizontal="center" wrapText="1"/>
    </xf>
    <xf numFmtId="0" fontId="34" fillId="4" borderId="4" xfId="0" applyFont="1" applyFill="1" applyBorder="1" applyAlignment="1">
      <alignment horizontal="center" vertical="center"/>
    </xf>
    <xf numFmtId="0" fontId="33" fillId="4" borderId="4" xfId="0" applyFont="1" applyFill="1" applyBorder="1" applyAlignment="1">
      <alignment horizontal="center" vertical="center"/>
    </xf>
    <xf numFmtId="0" fontId="25" fillId="6" borderId="4" xfId="0" applyFont="1" applyFill="1" applyBorder="1" applyAlignment="1">
      <alignment horizontal="center" vertical="center"/>
    </xf>
    <xf numFmtId="0" fontId="54" fillId="6" borderId="38" xfId="0" applyFont="1" applyFill="1" applyBorder="1" applyAlignment="1">
      <alignment vertical="center" wrapText="1"/>
    </xf>
    <xf numFmtId="0" fontId="54" fillId="6" borderId="39" xfId="0" applyFont="1" applyFill="1" applyBorder="1" applyAlignment="1">
      <alignment vertical="center" wrapText="1"/>
    </xf>
    <xf numFmtId="0" fontId="35" fillId="3" borderId="23" xfId="0" applyNumberFormat="1" applyFont="1" applyFill="1" applyBorder="1" applyAlignment="1">
      <alignment horizontal="center" vertical="center" wrapText="1"/>
    </xf>
    <xf numFmtId="0" fontId="41" fillId="0" borderId="4" xfId="0" applyNumberFormat="1" applyFont="1" applyFill="1" applyBorder="1" applyAlignment="1">
      <alignment horizontal="center" vertical="center" wrapText="1"/>
    </xf>
    <xf numFmtId="0" fontId="54" fillId="6" borderId="40" xfId="0" applyFont="1" applyFill="1" applyBorder="1" applyAlignment="1">
      <alignment vertical="center" wrapText="1"/>
    </xf>
    <xf numFmtId="0" fontId="54" fillId="6" borderId="41" xfId="0" applyFont="1" applyFill="1" applyBorder="1" applyAlignment="1">
      <alignment vertical="center" wrapText="1"/>
    </xf>
    <xf numFmtId="0" fontId="55" fillId="0" borderId="4" xfId="0" applyNumberFormat="1" applyFont="1" applyFill="1" applyBorder="1" applyAlignment="1">
      <alignment horizontal="center" vertical="center" wrapText="1"/>
    </xf>
    <xf numFmtId="0" fontId="54" fillId="6" borderId="4" xfId="0" applyFont="1" applyFill="1" applyBorder="1" applyAlignment="1">
      <alignment horizontal="center" vertical="center" wrapText="1"/>
    </xf>
    <xf numFmtId="0" fontId="35" fillId="3" borderId="2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55" fillId="0" borderId="4" xfId="0" applyNumberFormat="1" applyFont="1" applyFill="1" applyBorder="1" applyAlignment="1">
      <alignment horizontal="center" vertical="center"/>
    </xf>
    <xf numFmtId="0" fontId="35" fillId="3" borderId="33" xfId="0" applyNumberFormat="1" applyFont="1" applyFill="1" applyBorder="1" applyAlignment="1">
      <alignment horizontal="center" vertical="center" wrapText="1"/>
    </xf>
    <xf numFmtId="0" fontId="35" fillId="3" borderId="4" xfId="0" applyNumberFormat="1" applyFont="1" applyFill="1" applyBorder="1" applyAlignment="1">
      <alignment horizontal="center" vertical="center" wrapText="1"/>
    </xf>
    <xf numFmtId="0" fontId="5" fillId="6" borderId="4" xfId="0" applyFont="1" applyFill="1" applyBorder="1" applyAlignment="1">
      <alignment horizontal="center" vertical="center"/>
    </xf>
    <xf numFmtId="0" fontId="56" fillId="6" borderId="4" xfId="0" applyFont="1" applyFill="1" applyBorder="1" applyAlignment="1">
      <alignment horizontal="center" vertical="center" wrapText="1"/>
    </xf>
    <xf numFmtId="0" fontId="34" fillId="3" borderId="4" xfId="0" applyNumberFormat="1" applyFont="1" applyFill="1" applyBorder="1" applyAlignment="1">
      <alignment horizontal="center" vertical="center" wrapText="1"/>
    </xf>
    <xf numFmtId="0" fontId="41" fillId="0" borderId="4" xfId="0" applyNumberFormat="1" applyFont="1" applyFill="1" applyBorder="1" applyAlignment="1">
      <alignment horizontal="center" vertical="center"/>
    </xf>
    <xf numFmtId="0" fontId="33" fillId="0" borderId="4" xfId="0" applyNumberFormat="1" applyFont="1" applyFill="1" applyBorder="1" applyAlignment="1">
      <alignment horizontal="center" vertical="center"/>
    </xf>
    <xf numFmtId="0" fontId="57" fillId="6" borderId="4" xfId="0" applyFont="1" applyFill="1" applyBorder="1" applyAlignment="1">
      <alignment horizontal="center" vertical="center" wrapText="1"/>
    </xf>
    <xf numFmtId="0" fontId="34" fillId="0" borderId="23" xfId="0" applyNumberFormat="1" applyFont="1" applyFill="1" applyBorder="1" applyAlignment="1">
      <alignment horizontal="center" vertical="center" wrapText="1"/>
    </xf>
    <xf numFmtId="0" fontId="34" fillId="3" borderId="22" xfId="0" applyNumberFormat="1" applyFont="1" applyFill="1" applyBorder="1" applyAlignment="1">
      <alignment horizontal="center" vertical="center" wrapText="1"/>
    </xf>
    <xf numFmtId="0" fontId="58" fillId="0" borderId="4" xfId="0" applyNumberFormat="1" applyFont="1" applyFill="1" applyBorder="1" applyAlignment="1">
      <alignment horizontal="center" vertical="center"/>
    </xf>
    <xf numFmtId="0" fontId="34" fillId="3" borderId="33" xfId="0" applyNumberFormat="1" applyFont="1" applyFill="1" applyBorder="1" applyAlignment="1">
      <alignment horizontal="center" vertical="center" wrapText="1"/>
    </xf>
    <xf numFmtId="0" fontId="38" fillId="3" borderId="17" xfId="0" applyFont="1" applyFill="1" applyBorder="1" applyAlignment="1">
      <alignment horizontal="center" vertical="center"/>
    </xf>
    <xf numFmtId="0" fontId="38" fillId="3" borderId="32" xfId="0" applyFont="1" applyFill="1" applyBorder="1" applyAlignment="1">
      <alignment horizontal="center" vertical="center"/>
    </xf>
    <xf numFmtId="0" fontId="38" fillId="3" borderId="19" xfId="0" applyFont="1" applyFill="1" applyBorder="1" applyAlignment="1">
      <alignment horizontal="center" vertical="center"/>
    </xf>
    <xf numFmtId="0" fontId="38" fillId="0" borderId="17" xfId="0" applyFont="1" applyFill="1" applyBorder="1" applyAlignment="1">
      <alignment horizontal="center" vertical="center" wrapText="1"/>
    </xf>
    <xf numFmtId="0" fontId="38" fillId="0" borderId="32" xfId="0" applyFont="1" applyFill="1" applyBorder="1" applyAlignment="1">
      <alignment horizontal="center" vertical="center" wrapText="1"/>
    </xf>
    <xf numFmtId="0" fontId="38" fillId="0" borderId="19"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left" vertical="center"/>
    </xf>
    <xf numFmtId="0" fontId="59" fillId="0" borderId="4" xfId="0" applyFont="1" applyFill="1" applyBorder="1" applyAlignment="1">
      <alignment horizontal="left" vertical="center"/>
    </xf>
    <xf numFmtId="0" fontId="60" fillId="0" borderId="4" xfId="0" applyFont="1" applyFill="1" applyBorder="1" applyAlignment="1">
      <alignment horizontal="left" vertical="center" wrapText="1"/>
    </xf>
    <xf numFmtId="0" fontId="60" fillId="0" borderId="36" xfId="0" applyFont="1" applyFill="1" applyBorder="1" applyAlignment="1">
      <alignment horizontal="center" vertical="center" wrapText="1"/>
    </xf>
    <xf numFmtId="0" fontId="60" fillId="0" borderId="37" xfId="0" applyFont="1" applyFill="1" applyBorder="1" applyAlignment="1">
      <alignment horizontal="left" vertical="top" wrapText="1"/>
    </xf>
    <xf numFmtId="0" fontId="61" fillId="0" borderId="37" xfId="0" applyFont="1" applyFill="1" applyBorder="1" applyAlignment="1">
      <alignment horizontal="center" vertical="center" wrapText="1"/>
    </xf>
    <xf numFmtId="180" fontId="5" fillId="2" borderId="0" xfId="0" applyNumberFormat="1" applyFont="1" applyFill="1" applyBorder="1" applyAlignment="1"/>
    <xf numFmtId="180" fontId="4" fillId="2" borderId="0" xfId="0" applyNumberFormat="1" applyFont="1" applyFill="1" applyBorder="1" applyAlignment="1"/>
    <xf numFmtId="180" fontId="6" fillId="2" borderId="0" xfId="59" applyNumberFormat="1" applyFont="1" applyFill="1" applyBorder="1" applyAlignment="1"/>
    <xf numFmtId="180" fontId="4" fillId="2" borderId="0" xfId="59" applyNumberFormat="1" applyFont="1" applyFill="1" applyBorder="1" applyAlignment="1">
      <alignment vertical="center"/>
    </xf>
    <xf numFmtId="180" fontId="4" fillId="2" borderId="0" xfId="59" applyNumberFormat="1" applyFont="1" applyFill="1" applyBorder="1" applyAlignment="1"/>
    <xf numFmtId="180" fontId="62" fillId="2" borderId="0" xfId="0" applyNumberFormat="1" applyFont="1" applyFill="1" applyBorder="1" applyAlignment="1"/>
    <xf numFmtId="49" fontId="63" fillId="2" borderId="0" xfId="0" applyNumberFormat="1" applyFont="1" applyFill="1" applyBorder="1" applyAlignment="1"/>
    <xf numFmtId="180" fontId="63" fillId="2" borderId="0" xfId="0" applyNumberFormat="1" applyFont="1" applyFill="1" applyBorder="1" applyAlignment="1"/>
    <xf numFmtId="0" fontId="64" fillId="0" borderId="0" xfId="0" applyFont="1" applyBorder="1">
      <alignment vertical="center"/>
    </xf>
    <xf numFmtId="49" fontId="65" fillId="7" borderId="4" xfId="0" applyNumberFormat="1" applyFont="1" applyFill="1" applyBorder="1" applyAlignment="1">
      <alignment horizontal="center" vertical="center"/>
    </xf>
    <xf numFmtId="49" fontId="66" fillId="0" borderId="4" xfId="0" applyNumberFormat="1" applyFont="1" applyFill="1" applyBorder="1" applyAlignment="1">
      <alignment horizontal="left" vertical="center" wrapText="1"/>
    </xf>
    <xf numFmtId="49" fontId="66" fillId="0" borderId="4" xfId="0" applyNumberFormat="1" applyFont="1" applyFill="1" applyBorder="1" applyAlignment="1">
      <alignment horizontal="left" vertical="center"/>
    </xf>
    <xf numFmtId="180" fontId="67" fillId="8" borderId="4" xfId="59" applyNumberFormat="1" applyFont="1" applyFill="1" applyBorder="1" applyAlignment="1" applyProtection="1">
      <alignment horizontal="center" vertical="center"/>
      <protection hidden="1"/>
    </xf>
    <xf numFmtId="49" fontId="68" fillId="8" borderId="4" xfId="59" applyNumberFormat="1" applyFont="1" applyFill="1" applyBorder="1" applyAlignment="1" applyProtection="1">
      <alignment horizontal="center" vertical="center"/>
      <protection hidden="1"/>
    </xf>
    <xf numFmtId="49" fontId="69" fillId="8" borderId="4" xfId="59" applyNumberFormat="1" applyFont="1" applyFill="1" applyBorder="1" applyAlignment="1" applyProtection="1">
      <alignment horizontal="center" vertical="center"/>
      <protection hidden="1"/>
    </xf>
    <xf numFmtId="0" fontId="70" fillId="0" borderId="0" xfId="6" applyFont="1" applyFill="1" applyAlignment="1">
      <alignment horizontal="center" vertical="center"/>
    </xf>
    <xf numFmtId="180" fontId="68" fillId="8" borderId="4" xfId="59" applyNumberFormat="1" applyFont="1" applyFill="1" applyBorder="1" applyAlignment="1" applyProtection="1">
      <alignment horizontal="center" vertical="center" wrapText="1"/>
      <protection hidden="1"/>
    </xf>
    <xf numFmtId="49" fontId="71" fillId="8" borderId="4" xfId="59" applyNumberFormat="1" applyFont="1" applyFill="1" applyBorder="1" applyAlignment="1" applyProtection="1">
      <alignment horizontal="center" vertical="center" wrapText="1"/>
      <protection hidden="1"/>
    </xf>
    <xf numFmtId="49" fontId="71" fillId="8" borderId="4" xfId="59" applyNumberFormat="1" applyFont="1" applyFill="1" applyBorder="1" applyAlignment="1" applyProtection="1">
      <alignment horizontal="center" vertical="center"/>
      <protection hidden="1"/>
    </xf>
    <xf numFmtId="180" fontId="69" fillId="8" borderId="4" xfId="59" applyNumberFormat="1" applyFont="1" applyFill="1" applyBorder="1" applyAlignment="1" applyProtection="1">
      <alignment horizontal="center" vertical="center"/>
      <protection hidden="1"/>
    </xf>
    <xf numFmtId="180" fontId="67" fillId="3" borderId="4" xfId="59" applyNumberFormat="1" applyFont="1" applyFill="1" applyBorder="1" applyAlignment="1" applyProtection="1">
      <alignment horizontal="center" vertical="center" wrapText="1"/>
      <protection hidden="1"/>
    </xf>
    <xf numFmtId="49" fontId="72" fillId="3" borderId="4" xfId="59" applyNumberFormat="1" applyFont="1" applyFill="1" applyBorder="1" applyAlignment="1" applyProtection="1">
      <alignment horizontal="center" vertical="center" wrapText="1"/>
      <protection hidden="1"/>
    </xf>
    <xf numFmtId="182" fontId="73" fillId="0" borderId="4" xfId="59" applyNumberFormat="1" applyFont="1" applyFill="1" applyBorder="1" applyAlignment="1" applyProtection="1">
      <alignment horizontal="center" vertical="center" wrapText="1"/>
      <protection hidden="1"/>
    </xf>
    <xf numFmtId="49" fontId="72" fillId="0" borderId="4" xfId="59" applyNumberFormat="1" applyFont="1" applyFill="1" applyBorder="1" applyAlignment="1" applyProtection="1">
      <alignment horizontal="center" vertical="center" wrapText="1"/>
      <protection hidden="1"/>
    </xf>
    <xf numFmtId="0" fontId="72" fillId="3" borderId="4" xfId="59" applyNumberFormat="1" applyFont="1" applyFill="1" applyBorder="1" applyAlignment="1" applyProtection="1">
      <alignment horizontal="center" vertical="center" wrapText="1"/>
      <protection hidden="1"/>
    </xf>
    <xf numFmtId="180" fontId="74" fillId="3" borderId="4" xfId="59" applyNumberFormat="1" applyFont="1" applyFill="1" applyBorder="1" applyAlignment="1" applyProtection="1">
      <alignment horizontal="center" vertical="center" wrapText="1"/>
      <protection hidden="1"/>
    </xf>
    <xf numFmtId="180" fontId="75" fillId="2" borderId="4" xfId="59" applyNumberFormat="1" applyFont="1" applyFill="1" applyBorder="1" applyAlignment="1">
      <alignment horizontal="left" vertical="center" wrapText="1"/>
    </xf>
    <xf numFmtId="49" fontId="75" fillId="2" borderId="4" xfId="59" applyNumberFormat="1" applyFont="1" applyFill="1" applyBorder="1" applyAlignment="1">
      <alignment horizontal="left" vertical="center" wrapText="1"/>
    </xf>
    <xf numFmtId="180" fontId="76" fillId="2" borderId="4" xfId="59" applyNumberFormat="1" applyFont="1" applyFill="1" applyBorder="1" applyAlignment="1">
      <alignment horizontal="left" vertical="center" wrapText="1"/>
    </xf>
    <xf numFmtId="180" fontId="77" fillId="2" borderId="4" xfId="59" applyNumberFormat="1" applyFont="1" applyFill="1" applyBorder="1" applyAlignment="1">
      <alignment horizontal="left" vertical="center" wrapText="1"/>
    </xf>
    <xf numFmtId="49" fontId="77" fillId="2" borderId="4" xfId="59" applyNumberFormat="1" applyFont="1" applyFill="1" applyBorder="1" applyAlignment="1">
      <alignment horizontal="left" vertical="center" wrapText="1"/>
    </xf>
    <xf numFmtId="180" fontId="78" fillId="2" borderId="4" xfId="59" applyNumberFormat="1" applyFont="1" applyFill="1" applyBorder="1" applyAlignment="1">
      <alignment horizontal="left" vertical="center" wrapText="1"/>
    </xf>
    <xf numFmtId="180" fontId="79" fillId="9" borderId="4" xfId="59" applyNumberFormat="1" applyFont="1" applyFill="1" applyBorder="1" applyAlignment="1">
      <alignment horizontal="center" vertical="center" wrapText="1"/>
    </xf>
    <xf numFmtId="49" fontId="79" fillId="9" borderId="4" xfId="59" applyNumberFormat="1" applyFont="1" applyFill="1" applyBorder="1" applyAlignment="1">
      <alignment horizontal="center" vertical="center" wrapText="1"/>
    </xf>
    <xf numFmtId="180" fontId="80" fillId="2" borderId="4" xfId="59" applyNumberFormat="1" applyFont="1" applyFill="1" applyBorder="1" applyAlignment="1">
      <alignment horizontal="left" vertical="center" wrapText="1"/>
    </xf>
    <xf numFmtId="49" fontId="80" fillId="2" borderId="4" xfId="59" applyNumberFormat="1" applyFont="1" applyFill="1" applyBorder="1" applyAlignment="1">
      <alignment horizontal="left" vertical="center" wrapText="1"/>
    </xf>
    <xf numFmtId="180" fontId="81" fillId="2" borderId="0" xfId="59" applyNumberFormat="1" applyFont="1" applyFill="1" applyBorder="1" applyAlignment="1">
      <alignment horizontal="left" vertical="center" wrapText="1"/>
    </xf>
    <xf numFmtId="180" fontId="82" fillId="2" borderId="0" xfId="59" applyNumberFormat="1" applyFont="1" applyFill="1" applyBorder="1" applyAlignment="1">
      <alignment horizontal="left" vertical="center" wrapText="1"/>
    </xf>
    <xf numFmtId="180" fontId="83" fillId="2" borderId="0" xfId="59" applyNumberFormat="1" applyFont="1" applyFill="1" applyBorder="1" applyAlignment="1">
      <alignment horizontal="left" vertical="center" wrapText="1"/>
    </xf>
    <xf numFmtId="182" fontId="73" fillId="3" borderId="4" xfId="59" applyNumberFormat="1" applyFont="1" applyFill="1" applyBorder="1" applyAlignment="1" applyProtection="1">
      <alignment horizontal="center" vertical="center" wrapText="1"/>
      <protection hidden="1"/>
    </xf>
    <xf numFmtId="0" fontId="0" fillId="0" borderId="0" xfId="0" applyBorder="1">
      <alignment vertical="center"/>
    </xf>
    <xf numFmtId="180" fontId="69" fillId="8" borderId="4" xfId="59" applyNumberFormat="1" applyFont="1" applyFill="1" applyBorder="1" applyAlignment="1" applyProtection="1">
      <alignment horizontal="center" vertical="center" wrapText="1"/>
      <protection hidden="1"/>
    </xf>
    <xf numFmtId="182" fontId="84" fillId="0" borderId="4" xfId="59" applyNumberFormat="1" applyFont="1" applyFill="1" applyBorder="1" applyAlignment="1" applyProtection="1">
      <alignment horizontal="center" vertical="center" wrapText="1"/>
      <protection hidden="1"/>
    </xf>
    <xf numFmtId="0" fontId="0" fillId="0" borderId="0" xfId="0" applyFill="1" applyAlignment="1">
      <alignment vertical="center"/>
    </xf>
    <xf numFmtId="0" fontId="85" fillId="0" borderId="42" xfId="0" applyNumberFormat="1" applyFont="1" applyFill="1" applyBorder="1" applyAlignment="1">
      <alignment horizontal="center" vertical="center"/>
    </xf>
    <xf numFmtId="0" fontId="85" fillId="8" borderId="4" xfId="0" applyNumberFormat="1" applyFont="1" applyFill="1" applyBorder="1" applyAlignment="1">
      <alignment horizontal="center" vertical="center"/>
    </xf>
    <xf numFmtId="0" fontId="85" fillId="0" borderId="0" xfId="0" applyNumberFormat="1" applyFont="1" applyFill="1" applyBorder="1" applyAlignment="1">
      <alignment horizontal="center" vertical="center"/>
    </xf>
    <xf numFmtId="0" fontId="86" fillId="8" borderId="4" xfId="0" applyNumberFormat="1" applyFont="1" applyFill="1" applyBorder="1" applyAlignment="1">
      <alignment horizontal="center" vertical="center"/>
    </xf>
    <xf numFmtId="0" fontId="87" fillId="10" borderId="4" xfId="0" applyFont="1" applyFill="1" applyBorder="1" applyAlignment="1">
      <alignment horizontal="center" vertical="center"/>
    </xf>
    <xf numFmtId="0" fontId="87" fillId="10" borderId="4" xfId="0" applyNumberFormat="1" applyFont="1" applyFill="1" applyBorder="1" applyAlignment="1">
      <alignment horizontal="center" vertical="center"/>
    </xf>
    <xf numFmtId="0" fontId="88" fillId="10" borderId="4" xfId="0" applyFont="1" applyFill="1" applyBorder="1" applyAlignment="1">
      <alignment horizontal="center" vertical="center"/>
    </xf>
    <xf numFmtId="0" fontId="89" fillId="10" borderId="4" xfId="0" applyNumberFormat="1" applyFont="1" applyFill="1" applyBorder="1" applyAlignment="1">
      <alignment horizontal="center" vertical="center"/>
    </xf>
    <xf numFmtId="0" fontId="90" fillId="10" borderId="4" xfId="0" applyNumberFormat="1" applyFont="1" applyFill="1" applyBorder="1" applyAlignment="1">
      <alignment horizontal="center" vertical="center"/>
    </xf>
    <xf numFmtId="0" fontId="87" fillId="11" borderId="22" xfId="0" applyFont="1" applyFill="1" applyBorder="1" applyAlignment="1">
      <alignment horizontal="center" vertical="center"/>
    </xf>
    <xf numFmtId="0" fontId="91" fillId="8" borderId="4" xfId="0" applyNumberFormat="1" applyFont="1" applyFill="1" applyBorder="1" applyAlignment="1">
      <alignment horizontal="center" vertical="center"/>
    </xf>
    <xf numFmtId="0" fontId="92" fillId="8" borderId="4" xfId="0" applyFont="1" applyFill="1" applyBorder="1" applyAlignment="1">
      <alignment horizontal="center" vertical="center"/>
    </xf>
    <xf numFmtId="0" fontId="93" fillId="8" borderId="4" xfId="0" applyFont="1" applyFill="1" applyBorder="1" applyAlignment="1">
      <alignment horizontal="center" vertical="center"/>
    </xf>
    <xf numFmtId="0" fontId="94" fillId="8" borderId="22" xfId="0" applyNumberFormat="1" applyFont="1" applyFill="1" applyBorder="1" applyAlignment="1">
      <alignment horizontal="center" vertical="center"/>
    </xf>
    <xf numFmtId="0" fontId="45" fillId="8" borderId="22" xfId="0" applyNumberFormat="1" applyFont="1" applyFill="1" applyBorder="1" applyAlignment="1">
      <alignment horizontal="center" vertical="center"/>
    </xf>
    <xf numFmtId="0" fontId="95" fillId="8" borderId="22" xfId="0" applyNumberFormat="1" applyFont="1" applyFill="1" applyBorder="1" applyAlignment="1">
      <alignment horizontal="center" vertical="center" wrapText="1"/>
    </xf>
    <xf numFmtId="0" fontId="87" fillId="11" borderId="23" xfId="0" applyFont="1" applyFill="1" applyBorder="1" applyAlignment="1">
      <alignment horizontal="center" vertical="center"/>
    </xf>
    <xf numFmtId="0" fontId="94" fillId="8" borderId="23" xfId="0" applyNumberFormat="1" applyFont="1" applyFill="1" applyBorder="1" applyAlignment="1">
      <alignment horizontal="center" vertical="center"/>
    </xf>
    <xf numFmtId="0" fontId="45" fillId="8" borderId="23" xfId="0" applyNumberFormat="1" applyFont="1" applyFill="1" applyBorder="1" applyAlignment="1">
      <alignment horizontal="center" vertical="center"/>
    </xf>
    <xf numFmtId="0" fontId="95" fillId="8" borderId="23" xfId="0" applyNumberFormat="1" applyFont="1" applyFill="1" applyBorder="1" applyAlignment="1">
      <alignment horizontal="center" vertical="center" wrapText="1"/>
    </xf>
    <xf numFmtId="0" fontId="87" fillId="11" borderId="33" xfId="0" applyFont="1" applyFill="1" applyBorder="1" applyAlignment="1">
      <alignment horizontal="center" vertical="center"/>
    </xf>
    <xf numFmtId="0" fontId="94" fillId="8" borderId="33" xfId="0" applyNumberFormat="1" applyFont="1" applyFill="1" applyBorder="1" applyAlignment="1">
      <alignment horizontal="center" vertical="center"/>
    </xf>
    <xf numFmtId="0" fontId="45" fillId="8" borderId="33" xfId="0" applyNumberFormat="1" applyFont="1" applyFill="1" applyBorder="1" applyAlignment="1">
      <alignment horizontal="center" vertical="center"/>
    </xf>
    <xf numFmtId="0" fontId="95" fillId="8" borderId="33" xfId="0" applyNumberFormat="1" applyFont="1" applyFill="1" applyBorder="1" applyAlignment="1">
      <alignment horizontal="center" vertical="center" wrapText="1"/>
    </xf>
    <xf numFmtId="0" fontId="96" fillId="0" borderId="0" xfId="0" applyFont="1" applyAlignment="1">
      <alignment horizontal="center" vertical="center"/>
    </xf>
    <xf numFmtId="0" fontId="5" fillId="8" borderId="4" xfId="0" applyFont="1" applyFill="1" applyBorder="1" applyAlignment="1">
      <alignment horizontal="left" vertical="center" wrapText="1"/>
    </xf>
    <xf numFmtId="0" fontId="97" fillId="8" borderId="4" xfId="0" applyFont="1" applyFill="1" applyBorder="1" applyAlignment="1">
      <alignment horizontal="left" vertical="center" wrapText="1"/>
    </xf>
    <xf numFmtId="0" fontId="98" fillId="8" borderId="4" xfId="0" applyFont="1" applyFill="1" applyBorder="1" applyAlignment="1">
      <alignment horizontal="left" vertical="center" wrapText="1"/>
    </xf>
    <xf numFmtId="183" fontId="5" fillId="8" borderId="4" xfId="0" applyNumberFormat="1" applyFont="1" applyFill="1" applyBorder="1" applyAlignment="1">
      <alignment horizontal="left" vertical="center" wrapText="1"/>
    </xf>
    <xf numFmtId="182" fontId="5" fillId="8" borderId="4" xfId="0" applyNumberFormat="1" applyFont="1" applyFill="1" applyBorder="1" applyAlignment="1">
      <alignment horizontal="left" vertical="center" wrapText="1"/>
    </xf>
    <xf numFmtId="182" fontId="99" fillId="8" borderId="4" xfId="0" applyNumberFormat="1" applyFont="1" applyFill="1" applyBorder="1" applyAlignment="1">
      <alignment horizontal="left" vertical="center" wrapText="1"/>
    </xf>
    <xf numFmtId="182" fontId="5" fillId="8" borderId="17" xfId="0" applyNumberFormat="1" applyFont="1" applyFill="1" applyBorder="1" applyAlignment="1">
      <alignment horizontal="left" vertical="center" wrapText="1"/>
    </xf>
    <xf numFmtId="182" fontId="5" fillId="8" borderId="32" xfId="0" applyNumberFormat="1" applyFont="1" applyFill="1" applyBorder="1" applyAlignment="1">
      <alignment horizontal="left" vertical="center" wrapText="1"/>
    </xf>
    <xf numFmtId="0" fontId="100" fillId="8" borderId="4" xfId="0" applyFont="1" applyFill="1" applyBorder="1" applyAlignment="1">
      <alignment horizontal="left" vertical="center" wrapText="1"/>
    </xf>
    <xf numFmtId="0" fontId="101" fillId="8" borderId="4" xfId="0" applyFont="1" applyFill="1" applyBorder="1" applyAlignment="1">
      <alignment horizontal="left" vertical="center" wrapText="1"/>
    </xf>
    <xf numFmtId="0" fontId="102" fillId="8" borderId="4" xfId="6" applyFont="1" applyFill="1" applyBorder="1" applyAlignment="1" applyProtection="1">
      <alignment horizontal="left" vertical="center" wrapText="1"/>
    </xf>
    <xf numFmtId="0" fontId="103" fillId="8" borderId="4" xfId="6" applyFont="1" applyFill="1" applyBorder="1" applyAlignment="1" applyProtection="1">
      <alignment horizontal="left" vertical="center" wrapText="1"/>
    </xf>
    <xf numFmtId="182" fontId="5" fillId="8" borderId="22" xfId="0" applyNumberFormat="1" applyFont="1" applyFill="1" applyBorder="1" applyAlignment="1">
      <alignment horizontal="left" vertical="center" wrapText="1"/>
    </xf>
    <xf numFmtId="182" fontId="99" fillId="8" borderId="22" xfId="0" applyNumberFormat="1" applyFont="1" applyFill="1" applyBorder="1" applyAlignment="1">
      <alignment horizontal="left" vertical="center" wrapText="1"/>
    </xf>
    <xf numFmtId="0" fontId="104" fillId="8" borderId="22" xfId="0" applyFont="1" applyFill="1" applyBorder="1" applyAlignment="1">
      <alignment horizontal="center" vertical="center" wrapText="1"/>
    </xf>
    <xf numFmtId="0" fontId="38" fillId="8" borderId="4" xfId="0" applyFont="1" applyFill="1" applyBorder="1" applyAlignment="1">
      <alignment horizontal="left" vertical="center" wrapText="1"/>
    </xf>
    <xf numFmtId="0" fontId="105" fillId="8" borderId="4" xfId="0" applyFont="1" applyFill="1" applyBorder="1" applyAlignment="1">
      <alignment horizontal="center" vertical="center" wrapText="1"/>
    </xf>
    <xf numFmtId="0" fontId="106" fillId="8" borderId="4" xfId="0" applyFont="1" applyFill="1" applyBorder="1" applyAlignment="1">
      <alignment horizontal="center" vertical="center" wrapText="1"/>
    </xf>
    <xf numFmtId="0" fontId="50" fillId="8" borderId="4" xfId="0" applyFont="1" applyFill="1" applyBorder="1" applyAlignment="1">
      <alignment horizontal="left" vertical="center" wrapText="1"/>
    </xf>
    <xf numFmtId="0" fontId="107" fillId="8" borderId="4" xfId="0" applyFont="1" applyFill="1" applyBorder="1" applyAlignment="1">
      <alignment horizontal="left" vertical="center" wrapText="1"/>
    </xf>
    <xf numFmtId="0" fontId="108" fillId="8" borderId="4" xfId="0" applyFont="1" applyFill="1" applyBorder="1" applyAlignment="1">
      <alignment horizontal="left" vertical="center" wrapText="1"/>
    </xf>
    <xf numFmtId="0" fontId="99" fillId="8" borderId="4" xfId="0" applyFont="1" applyFill="1" applyBorder="1" applyAlignment="1">
      <alignment horizontal="left" vertical="center" wrapText="1"/>
    </xf>
    <xf numFmtId="0" fontId="109" fillId="8" borderId="4" xfId="0" applyFont="1" applyFill="1" applyBorder="1" applyAlignment="1">
      <alignment horizontal="left" vertical="center" wrapText="1"/>
    </xf>
    <xf numFmtId="0" fontId="110" fillId="0" borderId="4" xfId="0" applyFont="1" applyFill="1" applyBorder="1" applyAlignment="1">
      <alignment horizontal="center" vertical="center"/>
    </xf>
    <xf numFmtId="0" fontId="111" fillId="0" borderId="4" xfId="0" applyFont="1" applyFill="1" applyBorder="1" applyAlignment="1">
      <alignment horizontal="center" vertical="center"/>
    </xf>
    <xf numFmtId="0" fontId="112" fillId="0" borderId="0" xfId="0" applyFont="1">
      <alignment vertical="center"/>
    </xf>
    <xf numFmtId="0" fontId="96" fillId="8" borderId="43" xfId="0" applyFont="1" applyFill="1" applyBorder="1" applyAlignment="1">
      <alignment horizontal="center" vertical="center"/>
    </xf>
    <xf numFmtId="0" fontId="96" fillId="8" borderId="44" xfId="0" applyFont="1" applyFill="1" applyBorder="1" applyAlignment="1">
      <alignment horizontal="center" vertical="center"/>
    </xf>
    <xf numFmtId="0" fontId="96" fillId="8" borderId="45" xfId="0" applyFont="1" applyFill="1" applyBorder="1" applyAlignment="1">
      <alignment horizontal="center" vertical="center"/>
    </xf>
    <xf numFmtId="0" fontId="113" fillId="10" borderId="46" xfId="0" applyFont="1" applyFill="1" applyBorder="1" applyAlignment="1">
      <alignment horizontal="center" vertical="center" wrapText="1"/>
    </xf>
    <xf numFmtId="0" fontId="86" fillId="8" borderId="4" xfId="0" applyFont="1" applyFill="1" applyBorder="1" applyAlignment="1">
      <alignment horizontal="center" vertical="center"/>
    </xf>
    <xf numFmtId="0" fontId="114" fillId="0" borderId="0" xfId="6" applyFont="1" applyFill="1" applyAlignment="1">
      <alignment horizontal="center" vertical="center"/>
    </xf>
    <xf numFmtId="0" fontId="115" fillId="8" borderId="33" xfId="0" applyNumberFormat="1" applyFont="1" applyFill="1" applyBorder="1" applyAlignment="1">
      <alignment horizontal="center" vertical="center" wrapText="1"/>
    </xf>
    <xf numFmtId="184" fontId="87" fillId="10" borderId="33" xfId="0" applyNumberFormat="1" applyFont="1" applyFill="1" applyBorder="1" applyAlignment="1">
      <alignment horizontal="center" vertical="center"/>
    </xf>
    <xf numFmtId="184" fontId="89" fillId="10" borderId="33" xfId="0" applyNumberFormat="1" applyFont="1" applyFill="1" applyBorder="1" applyAlignment="1">
      <alignment horizontal="center" vertical="center"/>
    </xf>
    <xf numFmtId="184" fontId="96" fillId="11" borderId="33" xfId="0" applyNumberFormat="1" applyFont="1" applyFill="1" applyBorder="1" applyAlignment="1">
      <alignment horizontal="center" vertical="center"/>
    </xf>
    <xf numFmtId="0" fontId="89" fillId="8" borderId="33" xfId="0" applyNumberFormat="1" applyFont="1" applyFill="1" applyBorder="1" applyAlignment="1">
      <alignment horizontal="center" vertical="center"/>
    </xf>
    <xf numFmtId="0" fontId="116" fillId="8" borderId="33" xfId="0" applyNumberFormat="1" applyFont="1" applyFill="1" applyBorder="1" applyAlignment="1">
      <alignment horizontal="center" vertical="center"/>
    </xf>
    <xf numFmtId="0" fontId="115" fillId="8" borderId="4" xfId="0" applyNumberFormat="1" applyFont="1" applyFill="1" applyBorder="1" applyAlignment="1">
      <alignment horizontal="center" vertical="center" wrapText="1"/>
    </xf>
    <xf numFmtId="184" fontId="87" fillId="10" borderId="4" xfId="0" applyNumberFormat="1" applyFont="1" applyFill="1" applyBorder="1" applyAlignment="1">
      <alignment horizontal="center" vertical="center"/>
    </xf>
    <xf numFmtId="184" fontId="89" fillId="10" borderId="4" xfId="0" applyNumberFormat="1" applyFont="1" applyFill="1" applyBorder="1" applyAlignment="1">
      <alignment horizontal="center" vertical="center"/>
    </xf>
    <xf numFmtId="184" fontId="96" fillId="11" borderId="4" xfId="0" applyNumberFormat="1" applyFont="1" applyFill="1" applyBorder="1" applyAlignment="1">
      <alignment horizontal="center" vertical="center"/>
    </xf>
    <xf numFmtId="0" fontId="89" fillId="8" borderId="4" xfId="0" applyNumberFormat="1" applyFont="1" applyFill="1" applyBorder="1" applyAlignment="1">
      <alignment horizontal="center" vertical="center"/>
    </xf>
    <xf numFmtId="0" fontId="117" fillId="10" borderId="4" xfId="0" applyFont="1" applyFill="1" applyBorder="1" applyAlignment="1">
      <alignment horizontal="center" vertical="center" wrapText="1"/>
    </xf>
    <xf numFmtId="0" fontId="117" fillId="10" borderId="4" xfId="0" applyFont="1" applyFill="1" applyBorder="1" applyAlignment="1">
      <alignment horizontal="center" vertical="center"/>
    </xf>
    <xf numFmtId="0" fontId="118" fillId="0" borderId="0" xfId="0" applyFont="1" applyFill="1">
      <alignment vertical="center"/>
    </xf>
    <xf numFmtId="0" fontId="0" fillId="0" borderId="0" xfId="0" applyFont="1" applyFill="1">
      <alignment vertical="center"/>
    </xf>
    <xf numFmtId="0" fontId="119" fillId="0" borderId="0" xfId="0" applyFont="1">
      <alignment vertical="center"/>
    </xf>
    <xf numFmtId="0" fontId="120" fillId="0" borderId="0" xfId="0" applyFont="1" applyFill="1">
      <alignment vertical="center"/>
    </xf>
    <xf numFmtId="0" fontId="112" fillId="0" borderId="0" xfId="0" applyFont="1" applyFill="1">
      <alignment vertical="center"/>
    </xf>
    <xf numFmtId="0" fontId="121" fillId="0" borderId="47" xfId="0" applyFont="1" applyFill="1" applyBorder="1" applyAlignment="1">
      <alignment horizontal="center" vertical="center"/>
    </xf>
    <xf numFmtId="0" fontId="122" fillId="4" borderId="48" xfId="0" applyFont="1" applyFill="1" applyBorder="1" applyAlignment="1">
      <alignment horizontal="center" vertical="center"/>
    </xf>
    <xf numFmtId="0" fontId="122" fillId="4" borderId="49" xfId="0" applyFont="1" applyFill="1" applyBorder="1" applyAlignment="1">
      <alignment horizontal="center" vertical="center"/>
    </xf>
    <xf numFmtId="0" fontId="122" fillId="4" borderId="50" xfId="0" applyFont="1" applyFill="1" applyBorder="1" applyAlignment="1">
      <alignment horizontal="center" vertical="center"/>
    </xf>
    <xf numFmtId="0" fontId="122" fillId="4" borderId="51" xfId="0" applyFont="1" applyFill="1" applyBorder="1" applyAlignment="1">
      <alignment horizontal="center" vertical="center"/>
    </xf>
    <xf numFmtId="0" fontId="122" fillId="4" borderId="52" xfId="0" applyFont="1" applyFill="1" applyBorder="1" applyAlignment="1">
      <alignment horizontal="center" vertical="center"/>
    </xf>
    <xf numFmtId="0" fontId="123" fillId="0" borderId="0" xfId="0" applyNumberFormat="1" applyFont="1" applyFill="1" applyBorder="1" applyAlignment="1">
      <alignment horizontal="center" vertical="center"/>
    </xf>
    <xf numFmtId="0" fontId="124" fillId="0" borderId="0" xfId="0" applyNumberFormat="1" applyFont="1" applyFill="1" applyBorder="1" applyAlignment="1">
      <alignment horizontal="center" vertical="center"/>
    </xf>
    <xf numFmtId="0" fontId="125" fillId="0" borderId="4" xfId="0" applyFont="1" applyFill="1" applyBorder="1" applyAlignment="1">
      <alignment horizontal="center" vertical="center"/>
    </xf>
    <xf numFmtId="0" fontId="123" fillId="0" borderId="0" xfId="0" applyNumberFormat="1" applyFont="1" applyFill="1" applyAlignment="1">
      <alignment horizontal="center" vertical="center"/>
    </xf>
    <xf numFmtId="0" fontId="124" fillId="0" borderId="0" xfId="0" applyNumberFormat="1" applyFont="1" applyFill="1" applyAlignment="1">
      <alignment horizontal="center" vertical="center"/>
    </xf>
    <xf numFmtId="0" fontId="126" fillId="0" borderId="17" xfId="0" applyFont="1" applyFill="1" applyBorder="1" applyAlignment="1">
      <alignment horizontal="center" vertical="center"/>
    </xf>
    <xf numFmtId="0" fontId="126" fillId="0" borderId="32" xfId="0" applyFont="1" applyFill="1" applyBorder="1" applyAlignment="1">
      <alignment horizontal="center" vertical="center"/>
    </xf>
    <xf numFmtId="0" fontId="126" fillId="0" borderId="19" xfId="0" applyFont="1" applyFill="1" applyBorder="1" applyAlignment="1">
      <alignment horizontal="center" vertical="center"/>
    </xf>
    <xf numFmtId="0" fontId="127" fillId="4" borderId="33" xfId="0" applyFont="1" applyFill="1" applyBorder="1" applyAlignment="1">
      <alignment horizontal="center" vertical="center"/>
    </xf>
    <xf numFmtId="0" fontId="128" fillId="4" borderId="33" xfId="0" applyFont="1" applyFill="1" applyBorder="1" applyAlignment="1">
      <alignment horizontal="center" vertical="center"/>
    </xf>
    <xf numFmtId="0" fontId="91" fillId="4" borderId="40" xfId="0" applyFont="1" applyFill="1" applyBorder="1" applyAlignment="1">
      <alignment horizontal="center" vertical="center"/>
    </xf>
    <xf numFmtId="0" fontId="91" fillId="4" borderId="53" xfId="0" applyFont="1" applyFill="1" applyBorder="1" applyAlignment="1">
      <alignment horizontal="center" vertical="center"/>
    </xf>
    <xf numFmtId="0" fontId="91" fillId="4" borderId="41" xfId="0" applyFont="1" applyFill="1" applyBorder="1" applyAlignment="1">
      <alignment horizontal="center" vertical="center"/>
    </xf>
    <xf numFmtId="0" fontId="127" fillId="4" borderId="33" xfId="0" applyFont="1" applyFill="1" applyBorder="1" applyAlignment="1">
      <alignment horizontal="center" vertical="center" wrapText="1"/>
    </xf>
    <xf numFmtId="0" fontId="129" fillId="10" borderId="4" xfId="0" applyFont="1" applyFill="1" applyBorder="1" applyAlignment="1">
      <alignment horizontal="center" vertical="center" wrapText="1"/>
    </xf>
    <xf numFmtId="0" fontId="130" fillId="11" borderId="4" xfId="0" applyFont="1" applyFill="1" applyBorder="1" applyAlignment="1">
      <alignment horizontal="center" vertical="center"/>
    </xf>
    <xf numFmtId="184" fontId="131" fillId="11" borderId="4" xfId="0" applyNumberFormat="1" applyFont="1" applyFill="1" applyBorder="1" applyAlignment="1">
      <alignment horizontal="center" vertical="center"/>
    </xf>
    <xf numFmtId="0" fontId="132" fillId="11" borderId="4" xfId="0" applyNumberFormat="1" applyFont="1" applyFill="1" applyBorder="1" applyAlignment="1">
      <alignment horizontal="center" vertical="center"/>
    </xf>
    <xf numFmtId="0" fontId="94" fillId="8" borderId="4" xfId="0" applyFont="1" applyFill="1" applyBorder="1" applyAlignment="1">
      <alignment horizontal="center" vertical="center"/>
    </xf>
    <xf numFmtId="0" fontId="132" fillId="10" borderId="4" xfId="0" applyFont="1" applyFill="1" applyBorder="1" applyAlignment="1">
      <alignment horizontal="center" vertical="center" wrapText="1"/>
    </xf>
    <xf numFmtId="0" fontId="133" fillId="0" borderId="33" xfId="0" applyFont="1" applyFill="1" applyBorder="1" applyAlignment="1">
      <alignment horizontal="center" vertical="center"/>
    </xf>
    <xf numFmtId="0" fontId="97" fillId="0" borderId="33" xfId="0" applyNumberFormat="1" applyFont="1" applyFill="1" applyBorder="1" applyAlignment="1">
      <alignment horizontal="center" vertical="center" wrapText="1"/>
    </xf>
    <xf numFmtId="0" fontId="134" fillId="0" borderId="33" xfId="0" applyNumberFormat="1" applyFont="1" applyFill="1" applyBorder="1" applyAlignment="1">
      <alignment horizontal="center" vertical="center" wrapText="1"/>
    </xf>
    <xf numFmtId="0" fontId="135" fillId="0" borderId="4" xfId="0" applyFont="1" applyFill="1" applyBorder="1" applyAlignment="1">
      <alignment horizontal="center" vertical="center"/>
    </xf>
    <xf numFmtId="0" fontId="21" fillId="0" borderId="4" xfId="0" applyFont="1" applyFill="1" applyBorder="1" applyAlignment="1">
      <alignment horizontal="center" vertical="center"/>
    </xf>
    <xf numFmtId="0" fontId="136" fillId="0" borderId="22" xfId="0" applyFont="1" applyFill="1" applyBorder="1" applyAlignment="1">
      <alignment horizontal="center" vertical="center" wrapText="1"/>
    </xf>
    <xf numFmtId="0" fontId="137" fillId="0" borderId="38" xfId="0" applyFont="1" applyFill="1" applyBorder="1" applyAlignment="1">
      <alignment horizontal="center" vertical="center"/>
    </xf>
    <xf numFmtId="0" fontId="138" fillId="0" borderId="54" xfId="0" applyFont="1" applyFill="1" applyBorder="1" applyAlignment="1">
      <alignment horizontal="center" vertical="center"/>
    </xf>
    <xf numFmtId="0" fontId="138" fillId="0" borderId="39" xfId="0" applyFont="1" applyFill="1" applyBorder="1" applyAlignment="1">
      <alignment horizontal="center" vertical="center"/>
    </xf>
    <xf numFmtId="0" fontId="139" fillId="0" borderId="23" xfId="0" applyFont="1" applyFill="1" applyBorder="1" applyAlignment="1">
      <alignment horizontal="center" vertical="center" wrapText="1"/>
    </xf>
    <xf numFmtId="0" fontId="138" fillId="0" borderId="26" xfId="0" applyFont="1" applyFill="1" applyBorder="1" applyAlignment="1">
      <alignment horizontal="center" vertical="center"/>
    </xf>
    <xf numFmtId="0" fontId="138" fillId="0" borderId="0" xfId="0" applyFont="1" applyFill="1" applyAlignment="1">
      <alignment horizontal="center" vertical="center"/>
    </xf>
    <xf numFmtId="0" fontId="138" fillId="0" borderId="46" xfId="0" applyFont="1" applyFill="1" applyBorder="1" applyAlignment="1">
      <alignment horizontal="center" vertical="center"/>
    </xf>
    <xf numFmtId="0" fontId="138" fillId="0" borderId="40" xfId="0" applyFont="1" applyFill="1" applyBorder="1" applyAlignment="1">
      <alignment horizontal="center" vertical="center"/>
    </xf>
    <xf numFmtId="0" fontId="138" fillId="0" borderId="53" xfId="0" applyFont="1" applyFill="1" applyBorder="1" applyAlignment="1">
      <alignment horizontal="center" vertical="center"/>
    </xf>
    <xf numFmtId="0" fontId="138" fillId="0" borderId="41" xfId="0" applyFont="1" applyFill="1" applyBorder="1" applyAlignment="1">
      <alignment horizontal="center" vertical="center"/>
    </xf>
    <xf numFmtId="0" fontId="25" fillId="0" borderId="17" xfId="0" applyFont="1" applyFill="1" applyBorder="1" applyAlignment="1">
      <alignment horizontal="center" vertical="center"/>
    </xf>
    <xf numFmtId="0" fontId="140" fillId="0" borderId="32" xfId="0" applyFont="1" applyFill="1" applyBorder="1" applyAlignment="1">
      <alignment horizontal="center" vertical="center"/>
    </xf>
    <xf numFmtId="0" fontId="140" fillId="0" borderId="19" xfId="0" applyFont="1" applyFill="1" applyBorder="1" applyAlignment="1">
      <alignment horizontal="center" vertical="center"/>
    </xf>
    <xf numFmtId="0" fontId="138" fillId="0" borderId="23" xfId="0" applyFont="1" applyFill="1" applyBorder="1" applyAlignment="1">
      <alignment horizontal="center" vertical="center" wrapText="1"/>
    </xf>
    <xf numFmtId="0" fontId="25" fillId="0" borderId="38" xfId="0" applyFont="1" applyFill="1" applyBorder="1" applyAlignment="1">
      <alignment horizontal="center" vertical="center"/>
    </xf>
    <xf numFmtId="0" fontId="25" fillId="0" borderId="54" xfId="0" applyFont="1" applyFill="1" applyBorder="1" applyAlignment="1">
      <alignment horizontal="center" vertical="center"/>
    </xf>
    <xf numFmtId="0" fontId="25" fillId="0" borderId="39" xfId="0" applyFont="1" applyFill="1" applyBorder="1" applyAlignment="1">
      <alignment horizontal="center" vertical="center"/>
    </xf>
    <xf numFmtId="0" fontId="133" fillId="0" borderId="22" xfId="0" applyFont="1" applyFill="1" applyBorder="1" applyAlignment="1">
      <alignment horizontal="center" vertical="center" wrapText="1"/>
    </xf>
    <xf numFmtId="0" fontId="141" fillId="0" borderId="38" xfId="0" applyFont="1" applyFill="1" applyBorder="1" applyAlignment="1">
      <alignment horizontal="center" vertical="center" wrapText="1"/>
    </xf>
    <xf numFmtId="0" fontId="120" fillId="0" borderId="54" xfId="0" applyFont="1" applyFill="1" applyBorder="1" applyAlignment="1">
      <alignment horizontal="center" vertical="center"/>
    </xf>
    <xf numFmtId="0" fontId="120" fillId="0" borderId="39" xfId="0" applyFont="1" applyFill="1" applyBorder="1" applyAlignment="1">
      <alignment horizontal="center" vertical="center"/>
    </xf>
    <xf numFmtId="0" fontId="142" fillId="0" borderId="23" xfId="0" applyFont="1" applyFill="1" applyBorder="1" applyAlignment="1">
      <alignment horizontal="center" vertical="center" wrapText="1"/>
    </xf>
    <xf numFmtId="0" fontId="120" fillId="0" borderId="26" xfId="0" applyFont="1" applyFill="1" applyBorder="1" applyAlignment="1">
      <alignment horizontal="center" vertical="center"/>
    </xf>
    <xf numFmtId="0" fontId="120" fillId="0" borderId="0" xfId="0" applyFont="1" applyFill="1" applyAlignment="1">
      <alignment horizontal="center" vertical="center"/>
    </xf>
    <xf numFmtId="0" fontId="120" fillId="0" borderId="46" xfId="0" applyFont="1" applyFill="1" applyBorder="1" applyAlignment="1">
      <alignment horizontal="center" vertical="center"/>
    </xf>
    <xf numFmtId="0" fontId="142" fillId="0" borderId="33" xfId="0" applyFont="1" applyFill="1" applyBorder="1" applyAlignment="1">
      <alignment horizontal="center" vertical="center" wrapText="1"/>
    </xf>
    <xf numFmtId="0" fontId="120" fillId="0" borderId="40" xfId="0" applyFont="1" applyFill="1" applyBorder="1" applyAlignment="1">
      <alignment horizontal="center" vertical="center"/>
    </xf>
    <xf numFmtId="0" fontId="120" fillId="0" borderId="53" xfId="0" applyFont="1" applyFill="1" applyBorder="1" applyAlignment="1">
      <alignment horizontal="center" vertical="center"/>
    </xf>
    <xf numFmtId="0" fontId="120" fillId="0" borderId="41" xfId="0" applyFont="1" applyFill="1" applyBorder="1" applyAlignment="1">
      <alignment horizontal="center" vertical="center"/>
    </xf>
    <xf numFmtId="0" fontId="34" fillId="0" borderId="22" xfId="0" applyFont="1" applyFill="1" applyBorder="1" applyAlignment="1">
      <alignment horizontal="left" vertical="center" wrapText="1"/>
    </xf>
    <xf numFmtId="0" fontId="143" fillId="0" borderId="22" xfId="0" applyFont="1" applyFill="1" applyBorder="1" applyAlignment="1">
      <alignment horizontal="left" vertical="center" wrapText="1"/>
    </xf>
    <xf numFmtId="0" fontId="143" fillId="0" borderId="22" xfId="0" applyFont="1" applyFill="1" applyBorder="1" applyAlignment="1">
      <alignment horizontal="center" vertical="center" wrapText="1"/>
    </xf>
    <xf numFmtId="0" fontId="144" fillId="0" borderId="55" xfId="0" applyFont="1" applyFill="1" applyBorder="1" applyAlignment="1">
      <alignment horizontal="center" vertical="center" wrapText="1"/>
    </xf>
    <xf numFmtId="0" fontId="145" fillId="0" borderId="56" xfId="0" applyFont="1" applyFill="1" applyBorder="1" applyAlignment="1">
      <alignment horizontal="center" vertical="center" wrapText="1"/>
    </xf>
    <xf numFmtId="0" fontId="145" fillId="0" borderId="57" xfId="0" applyFont="1" applyFill="1" applyBorder="1" applyAlignment="1">
      <alignment horizontal="center" vertical="center" wrapText="1"/>
    </xf>
    <xf numFmtId="0" fontId="145" fillId="0" borderId="58"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146" fillId="0" borderId="32" xfId="0" applyFont="1" applyFill="1" applyBorder="1" applyAlignment="1">
      <alignment horizontal="left" vertical="center" wrapText="1"/>
    </xf>
    <xf numFmtId="0" fontId="146" fillId="0" borderId="60" xfId="0" applyFont="1" applyFill="1" applyBorder="1" applyAlignment="1">
      <alignment horizontal="left" vertical="center" wrapText="1"/>
    </xf>
    <xf numFmtId="182" fontId="5" fillId="0" borderId="17" xfId="0" applyNumberFormat="1" applyFont="1" applyFill="1" applyBorder="1" applyAlignment="1">
      <alignment horizontal="left" vertical="center" wrapText="1"/>
    </xf>
    <xf numFmtId="182" fontId="146" fillId="0" borderId="32" xfId="0" applyNumberFormat="1" applyFont="1" applyFill="1" applyBorder="1" applyAlignment="1">
      <alignment horizontal="left" vertical="center" wrapText="1"/>
    </xf>
    <xf numFmtId="182" fontId="146" fillId="0" borderId="60" xfId="0" applyNumberFormat="1" applyFont="1" applyFill="1" applyBorder="1" applyAlignment="1">
      <alignment horizontal="left" vertical="center" wrapText="1"/>
    </xf>
    <xf numFmtId="0" fontId="147" fillId="0" borderId="4" xfId="6" applyFont="1" applyFill="1" applyBorder="1" applyAlignment="1" applyProtection="1">
      <alignment horizontal="left" vertical="center" wrapText="1"/>
    </xf>
    <xf numFmtId="0" fontId="148" fillId="0" borderId="4" xfId="6" applyFont="1" applyFill="1" applyBorder="1" applyAlignment="1" applyProtection="1">
      <alignment horizontal="left" vertical="center" wrapText="1"/>
    </xf>
    <xf numFmtId="0" fontId="148" fillId="0" borderId="17" xfId="6" applyFont="1" applyFill="1" applyBorder="1" applyAlignment="1" applyProtection="1">
      <alignment horizontal="left" vertical="center" wrapText="1"/>
    </xf>
    <xf numFmtId="0" fontId="148" fillId="0" borderId="61" xfId="6" applyFont="1" applyFill="1" applyBorder="1" applyAlignment="1" applyProtection="1">
      <alignment horizontal="left" vertical="center" wrapText="1"/>
    </xf>
    <xf numFmtId="0" fontId="34" fillId="0" borderId="62" xfId="0" applyFont="1" applyFill="1" applyBorder="1" applyAlignment="1">
      <alignment horizontal="left" vertical="center" wrapText="1"/>
    </xf>
    <xf numFmtId="0" fontId="149" fillId="0" borderId="62" xfId="0" applyFont="1" applyFill="1" applyBorder="1" applyAlignment="1">
      <alignment horizontal="left" vertical="center" wrapText="1"/>
    </xf>
    <xf numFmtId="0" fontId="143" fillId="0" borderId="62" xfId="0" applyFont="1" applyFill="1" applyBorder="1" applyAlignment="1">
      <alignment horizontal="left" vertical="center" wrapText="1"/>
    </xf>
    <xf numFmtId="0" fontId="143" fillId="0" borderId="62" xfId="0" applyFont="1" applyFill="1" applyBorder="1" applyAlignment="1">
      <alignment horizontal="center" vertical="center" wrapText="1"/>
    </xf>
    <xf numFmtId="0" fontId="143" fillId="0" borderId="63" xfId="0" applyFont="1" applyFill="1" applyBorder="1" applyAlignment="1">
      <alignment horizontal="left" vertical="center" wrapText="1"/>
    </xf>
    <xf numFmtId="0" fontId="143" fillId="0" borderId="64" xfId="0" applyFont="1" applyFill="1" applyBorder="1" applyAlignment="1">
      <alignment horizontal="left" vertical="center" wrapText="1"/>
    </xf>
    <xf numFmtId="0" fontId="50" fillId="0" borderId="65" xfId="0" applyFont="1" applyFill="1" applyBorder="1" applyAlignment="1">
      <alignment horizontal="center" vertical="center" wrapText="1"/>
    </xf>
    <xf numFmtId="0" fontId="5" fillId="0" borderId="33" xfId="0" applyFont="1" applyFill="1" applyBorder="1" applyAlignment="1">
      <alignment horizontal="left" vertical="center" wrapText="1"/>
    </xf>
    <xf numFmtId="0" fontId="99" fillId="0" borderId="33" xfId="0" applyFont="1" applyFill="1" applyBorder="1" applyAlignment="1">
      <alignment horizontal="left" vertical="center" wrapText="1"/>
    </xf>
    <xf numFmtId="0" fontId="99" fillId="0" borderId="33" xfId="0" applyFont="1" applyFill="1" applyBorder="1" applyAlignment="1">
      <alignment horizontal="center" vertical="center" wrapText="1"/>
    </xf>
    <xf numFmtId="0" fontId="99" fillId="0" borderId="40" xfId="0" applyFont="1" applyFill="1" applyBorder="1" applyAlignment="1">
      <alignment horizontal="left" vertical="center" wrapText="1"/>
    </xf>
    <xf numFmtId="0" fontId="99" fillId="0" borderId="66" xfId="0" applyFont="1" applyFill="1" applyBorder="1" applyAlignment="1">
      <alignment horizontal="left" vertical="center" wrapText="1"/>
    </xf>
    <xf numFmtId="0" fontId="50" fillId="0" borderId="67" xfId="0" applyFont="1" applyFill="1" applyBorder="1" applyAlignment="1">
      <alignment horizontal="center" vertical="center" wrapText="1"/>
    </xf>
    <xf numFmtId="0" fontId="150" fillId="0" borderId="4" xfId="0" applyFont="1" applyFill="1" applyBorder="1" applyAlignment="1">
      <alignment horizontal="left" vertical="center" wrapText="1"/>
    </xf>
    <xf numFmtId="0" fontId="99" fillId="0" borderId="4" xfId="0" applyFont="1" applyFill="1" applyBorder="1" applyAlignment="1">
      <alignment horizontal="left" vertical="center" wrapText="1"/>
    </xf>
    <xf numFmtId="0" fontId="99" fillId="0" borderId="4" xfId="0" applyFont="1" applyFill="1" applyBorder="1" applyAlignment="1">
      <alignment horizontal="center" vertical="center" wrapText="1"/>
    </xf>
    <xf numFmtId="0" fontId="99" fillId="0" borderId="17" xfId="0" applyFont="1" applyFill="1" applyBorder="1" applyAlignment="1">
      <alignment horizontal="left" vertical="center" wrapText="1"/>
    </xf>
    <xf numFmtId="0" fontId="99" fillId="0" borderId="6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46" fillId="0" borderId="4" xfId="0" applyFont="1" applyFill="1" applyBorder="1" applyAlignment="1">
      <alignment horizontal="left" vertical="center" wrapText="1"/>
    </xf>
    <xf numFmtId="0" fontId="151" fillId="0" borderId="67" xfId="0" applyFont="1" applyFill="1" applyBorder="1" applyAlignment="1">
      <alignment horizontal="center" vertical="center" wrapText="1"/>
    </xf>
    <xf numFmtId="0" fontId="133" fillId="0" borderId="59" xfId="0" applyFont="1" applyFill="1" applyBorder="1" applyAlignment="1">
      <alignment horizontal="center" vertical="center"/>
    </xf>
    <xf numFmtId="0" fontId="152" fillId="0" borderId="62" xfId="0" applyFont="1" applyFill="1" applyBorder="1" applyAlignment="1">
      <alignment horizontal="center" vertical="center"/>
    </xf>
    <xf numFmtId="0" fontId="152" fillId="0" borderId="63" xfId="0" applyFont="1" applyFill="1" applyBorder="1" applyAlignment="1">
      <alignment horizontal="center" vertical="center"/>
    </xf>
    <xf numFmtId="0" fontId="152" fillId="0" borderId="64" xfId="0" applyFont="1" applyFill="1" applyBorder="1" applyAlignment="1">
      <alignment horizontal="center" vertical="center"/>
    </xf>
    <xf numFmtId="0" fontId="104" fillId="0" borderId="4" xfId="0" applyFont="1" applyFill="1" applyBorder="1" applyAlignment="1">
      <alignment horizontal="center" vertical="center"/>
    </xf>
    <xf numFmtId="0" fontId="153" fillId="0" borderId="4" xfId="0" applyFont="1" applyFill="1" applyBorder="1" applyAlignment="1">
      <alignment horizontal="center" vertical="center"/>
    </xf>
    <xf numFmtId="0" fontId="154" fillId="10" borderId="4" xfId="0" applyFont="1" applyFill="1" applyBorder="1" applyAlignment="1">
      <alignment horizontal="center" vertical="center" wrapText="1"/>
    </xf>
    <xf numFmtId="0" fontId="17" fillId="11" borderId="4" xfId="0" applyFont="1" applyFill="1" applyBorder="1" applyAlignment="1">
      <alignment horizontal="center" vertical="center"/>
    </xf>
    <xf numFmtId="184" fontId="155" fillId="11" borderId="4" xfId="0" applyNumberFormat="1" applyFont="1" applyFill="1" applyBorder="1" applyAlignment="1">
      <alignment horizontal="center" vertical="center"/>
    </xf>
    <xf numFmtId="0" fontId="116" fillId="11" borderId="4" xfId="0" applyNumberFormat="1" applyFont="1" applyFill="1" applyBorder="1" applyAlignment="1">
      <alignment horizontal="center" vertical="center"/>
    </xf>
    <xf numFmtId="0" fontId="132" fillId="10" borderId="0" xfId="0" applyFont="1" applyFill="1" applyAlignment="1">
      <alignment horizontal="center" vertical="center" wrapText="1"/>
    </xf>
    <xf numFmtId="0" fontId="132" fillId="10" borderId="46"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144" fillId="0" borderId="38" xfId="0" applyFont="1" applyFill="1" applyBorder="1" applyAlignment="1">
      <alignment horizontal="center" vertical="center"/>
    </xf>
    <xf numFmtId="0" fontId="156" fillId="0" borderId="54" xfId="0" applyFont="1" applyFill="1" applyBorder="1" applyAlignment="1">
      <alignment horizontal="center" vertical="center"/>
    </xf>
    <xf numFmtId="0" fontId="156" fillId="0" borderId="39" xfId="0" applyFont="1" applyFill="1" applyBorder="1" applyAlignment="1">
      <alignment horizontal="center" vertical="center"/>
    </xf>
    <xf numFmtId="0" fontId="156" fillId="0" borderId="26" xfId="0" applyFont="1" applyFill="1" applyBorder="1" applyAlignment="1">
      <alignment horizontal="center" vertical="center"/>
    </xf>
    <xf numFmtId="0" fontId="156" fillId="0" borderId="0" xfId="0" applyFont="1" applyFill="1" applyAlignment="1">
      <alignment horizontal="center" vertical="center"/>
    </xf>
    <xf numFmtId="0" fontId="156" fillId="0" borderId="46" xfId="0" applyFont="1" applyFill="1" applyBorder="1" applyAlignment="1">
      <alignment horizontal="center" vertical="center"/>
    </xf>
    <xf numFmtId="0" fontId="156" fillId="0" borderId="40" xfId="0" applyFont="1" applyFill="1" applyBorder="1" applyAlignment="1">
      <alignment horizontal="center" vertical="center"/>
    </xf>
    <xf numFmtId="0" fontId="156" fillId="0" borderId="53" xfId="0" applyFont="1" applyFill="1" applyBorder="1" applyAlignment="1">
      <alignment horizontal="center" vertical="center"/>
    </xf>
    <xf numFmtId="0" fontId="156" fillId="0" borderId="41" xfId="0" applyFont="1" applyFill="1" applyBorder="1" applyAlignment="1">
      <alignment horizontal="center" vertical="center"/>
    </xf>
    <xf numFmtId="0" fontId="137" fillId="0" borderId="17" xfId="0" applyFont="1" applyFill="1" applyBorder="1" applyAlignment="1">
      <alignment horizontal="center" vertical="center"/>
    </xf>
    <xf numFmtId="0" fontId="138" fillId="0" borderId="32" xfId="0" applyFont="1" applyFill="1" applyBorder="1" applyAlignment="1">
      <alignment horizontal="center" vertical="center"/>
    </xf>
    <xf numFmtId="0" fontId="138" fillId="0" borderId="19" xfId="0" applyFont="1" applyFill="1" applyBorder="1" applyAlignment="1">
      <alignment horizontal="center" vertical="center"/>
    </xf>
    <xf numFmtId="0" fontId="5" fillId="0" borderId="0" xfId="0" applyFont="1" applyFill="1" applyAlignment="1">
      <alignment vertical="center"/>
    </xf>
    <xf numFmtId="0" fontId="121" fillId="0" borderId="68" xfId="0" applyFont="1" applyFill="1" applyBorder="1" applyAlignment="1">
      <alignment horizontal="center" vertical="center"/>
    </xf>
    <xf numFmtId="0" fontId="122" fillId="4" borderId="69" xfId="0" applyFont="1" applyFill="1" applyBorder="1" applyAlignment="1">
      <alignment horizontal="center" vertical="center"/>
    </xf>
    <xf numFmtId="0" fontId="122" fillId="4" borderId="70" xfId="0" applyFont="1" applyFill="1" applyBorder="1" applyAlignment="1">
      <alignment horizontal="center" vertical="center"/>
    </xf>
    <xf numFmtId="0" fontId="122" fillId="4" borderId="71" xfId="0" applyFont="1" applyFill="1" applyBorder="1" applyAlignment="1">
      <alignment horizontal="center" vertical="center"/>
    </xf>
    <xf numFmtId="0" fontId="157" fillId="8" borderId="72" xfId="6" applyFont="1" applyFill="1" applyBorder="1" applyAlignment="1">
      <alignment horizontal="center" vertical="center"/>
    </xf>
    <xf numFmtId="0" fontId="157" fillId="8" borderId="44" xfId="6" applyFont="1" applyFill="1" applyBorder="1" applyAlignment="1">
      <alignment horizontal="center" vertical="center"/>
    </xf>
    <xf numFmtId="0" fontId="157" fillId="8" borderId="45" xfId="6" applyFont="1" applyFill="1" applyBorder="1" applyAlignment="1">
      <alignment horizontal="center" vertical="center"/>
    </xf>
    <xf numFmtId="0" fontId="158" fillId="8" borderId="25" xfId="6" applyFont="1" applyFill="1" applyBorder="1" applyAlignment="1">
      <alignment horizontal="center" vertical="center" wrapText="1"/>
    </xf>
    <xf numFmtId="0" fontId="157" fillId="8" borderId="44" xfId="6" applyFont="1" applyFill="1" applyBorder="1" applyAlignment="1">
      <alignment horizontal="center" vertical="center" wrapText="1"/>
    </xf>
    <xf numFmtId="0" fontId="157" fillId="8" borderId="45" xfId="6" applyFont="1" applyFill="1" applyBorder="1" applyAlignment="1">
      <alignment horizontal="center" vertical="center" wrapText="1"/>
    </xf>
    <xf numFmtId="0" fontId="127" fillId="4" borderId="25" xfId="0" applyFont="1" applyFill="1" applyBorder="1" applyAlignment="1">
      <alignment horizontal="center" vertical="center"/>
    </xf>
    <xf numFmtId="0" fontId="128" fillId="4" borderId="56" xfId="0" applyFont="1" applyFill="1" applyBorder="1" applyAlignment="1">
      <alignment horizontal="center" vertical="center"/>
    </xf>
    <xf numFmtId="0" fontId="91" fillId="4" borderId="56" xfId="0" applyFont="1" applyFill="1" applyBorder="1" applyAlignment="1">
      <alignment horizontal="center" vertical="center"/>
    </xf>
    <xf numFmtId="0" fontId="91" fillId="4" borderId="56" xfId="0" applyFont="1" applyFill="1" applyBorder="1" applyAlignment="1">
      <alignment horizontal="distributed" vertical="center"/>
    </xf>
    <xf numFmtId="0" fontId="127" fillId="4" borderId="58" xfId="0" applyFont="1" applyFill="1" applyBorder="1" applyAlignment="1">
      <alignment horizontal="center" vertical="center" wrapText="1"/>
    </xf>
    <xf numFmtId="0" fontId="159" fillId="4" borderId="0" xfId="6" applyFont="1" applyFill="1" applyAlignment="1">
      <alignment horizontal="center" vertical="center" wrapText="1"/>
    </xf>
    <xf numFmtId="0" fontId="160" fillId="10" borderId="73" xfId="0" applyFont="1" applyFill="1" applyBorder="1" applyAlignment="1">
      <alignment horizontal="center" vertical="center" wrapText="1"/>
    </xf>
    <xf numFmtId="184" fontId="142" fillId="11" borderId="4" xfId="0" applyNumberFormat="1" applyFont="1" applyFill="1" applyBorder="1" applyAlignment="1">
      <alignment horizontal="center" vertical="center"/>
    </xf>
    <xf numFmtId="0" fontId="94" fillId="10" borderId="74" xfId="0" applyFont="1" applyFill="1" applyBorder="1" applyAlignment="1">
      <alignment horizontal="center" vertical="center"/>
    </xf>
    <xf numFmtId="0" fontId="160" fillId="10" borderId="75" xfId="0" applyFont="1" applyFill="1" applyBorder="1" applyAlignment="1">
      <alignment horizontal="center" vertical="center" wrapText="1"/>
    </xf>
    <xf numFmtId="0" fontId="17" fillId="8" borderId="4" xfId="0" applyFont="1" applyFill="1" applyBorder="1" applyAlignment="1">
      <alignment horizontal="center" vertical="center"/>
    </xf>
    <xf numFmtId="184" fontId="155" fillId="8" borderId="4" xfId="0" applyNumberFormat="1" applyFont="1" applyFill="1" applyBorder="1" applyAlignment="1">
      <alignment horizontal="center" vertical="center"/>
    </xf>
    <xf numFmtId="0" fontId="94" fillId="10" borderId="76" xfId="0" applyFont="1" applyFill="1" applyBorder="1" applyAlignment="1">
      <alignment horizontal="center" vertical="center"/>
    </xf>
    <xf numFmtId="0" fontId="22" fillId="8" borderId="4" xfId="0" applyNumberFormat="1" applyFont="1" applyFill="1" applyBorder="1" applyAlignment="1">
      <alignment horizontal="center" vertical="center" wrapText="1"/>
    </xf>
    <xf numFmtId="184" fontId="161" fillId="8" borderId="4" xfId="0" applyNumberFormat="1" applyFont="1" applyFill="1" applyBorder="1" applyAlignment="1">
      <alignment horizontal="center" vertical="center"/>
    </xf>
    <xf numFmtId="0" fontId="22" fillId="8" borderId="4" xfId="0" applyNumberFormat="1" applyFont="1" applyFill="1" applyBorder="1" applyAlignment="1">
      <alignment horizontal="center" vertical="center"/>
    </xf>
    <xf numFmtId="0" fontId="160" fillId="10" borderId="34" xfId="0" applyFont="1" applyFill="1" applyBorder="1" applyAlignment="1">
      <alignment horizontal="center" vertical="center" wrapText="1"/>
    </xf>
    <xf numFmtId="0" fontId="162" fillId="0" borderId="33" xfId="0" applyFont="1" applyFill="1" applyBorder="1" applyAlignment="1">
      <alignment horizontal="center" vertical="center" wrapText="1"/>
    </xf>
    <xf numFmtId="0" fontId="162" fillId="0" borderId="4" xfId="0" applyFont="1" applyFill="1" applyBorder="1" applyAlignment="1">
      <alignment horizontal="center" vertical="center" wrapText="1"/>
    </xf>
    <xf numFmtId="0" fontId="113" fillId="0" borderId="4" xfId="0" applyFont="1" applyFill="1" applyBorder="1" applyAlignment="1">
      <alignment horizontal="center" vertical="center"/>
    </xf>
    <xf numFmtId="0" fontId="87" fillId="0" borderId="4" xfId="0" applyFont="1" applyFill="1" applyBorder="1" applyAlignment="1">
      <alignment horizontal="center" vertical="center"/>
    </xf>
    <xf numFmtId="0" fontId="163" fillId="0" borderId="4" xfId="0" applyFont="1" applyFill="1" applyBorder="1" applyAlignment="1">
      <alignment horizontal="center" vertical="center"/>
    </xf>
    <xf numFmtId="0" fontId="164" fillId="0" borderId="22" xfId="0" applyFont="1" applyFill="1" applyBorder="1" applyAlignment="1">
      <alignment horizontal="center" vertical="center" wrapText="1"/>
    </xf>
    <xf numFmtId="0" fontId="32" fillId="0" borderId="17" xfId="0" applyFont="1" applyFill="1" applyBorder="1" applyAlignment="1">
      <alignment horizontal="center" vertical="center"/>
    </xf>
    <xf numFmtId="0" fontId="32" fillId="0" borderId="32" xfId="0" applyFont="1" applyFill="1" applyBorder="1" applyAlignment="1">
      <alignment horizontal="center" vertical="center"/>
    </xf>
    <xf numFmtId="0" fontId="32" fillId="0" borderId="19" xfId="0" applyFont="1" applyFill="1" applyBorder="1" applyAlignment="1">
      <alignment horizontal="center" vertical="center"/>
    </xf>
    <xf numFmtId="0" fontId="165" fillId="0" borderId="23" xfId="0" applyFont="1" applyFill="1" applyBorder="1" applyAlignment="1">
      <alignment horizontal="center" vertical="center" wrapText="1"/>
    </xf>
    <xf numFmtId="0" fontId="165" fillId="0" borderId="3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32"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87" fillId="0" borderId="22" xfId="0" applyFont="1" applyFill="1" applyBorder="1" applyAlignment="1">
      <alignment horizontal="center" vertical="center" wrapText="1"/>
    </xf>
    <xf numFmtId="0" fontId="30" fillId="0" borderId="38" xfId="0" applyFont="1" applyFill="1" applyBorder="1" applyAlignment="1">
      <alignment horizontal="center" vertical="center" wrapText="1"/>
    </xf>
    <xf numFmtId="0" fontId="30" fillId="0" borderId="54" xfId="0" applyFont="1" applyFill="1" applyBorder="1" applyAlignment="1">
      <alignment horizontal="center" vertical="center"/>
    </xf>
    <xf numFmtId="0" fontId="30" fillId="0" borderId="39" xfId="0" applyFont="1" applyFill="1" applyBorder="1" applyAlignment="1">
      <alignment horizontal="center" vertical="center"/>
    </xf>
    <xf numFmtId="0" fontId="87" fillId="0" borderId="23" xfId="0" applyFont="1" applyFill="1" applyBorder="1" applyAlignment="1">
      <alignment horizontal="center" vertical="center" wrapText="1"/>
    </xf>
    <xf numFmtId="0" fontId="30" fillId="0" borderId="26" xfId="0" applyFont="1" applyFill="1" applyBorder="1" applyAlignment="1">
      <alignment horizontal="center" vertical="center"/>
    </xf>
    <xf numFmtId="0" fontId="30" fillId="0" borderId="0" xfId="0" applyFont="1" applyFill="1" applyAlignment="1">
      <alignment horizontal="center" vertical="center"/>
    </xf>
    <xf numFmtId="0" fontId="30" fillId="0" borderId="46" xfId="0" applyFont="1" applyFill="1" applyBorder="1" applyAlignment="1">
      <alignment horizontal="center" vertical="center"/>
    </xf>
    <xf numFmtId="0" fontId="87" fillId="0" borderId="33" xfId="0" applyFont="1" applyFill="1" applyBorder="1" applyAlignment="1">
      <alignment horizontal="center" vertical="center" wrapText="1"/>
    </xf>
    <xf numFmtId="0" fontId="30" fillId="0" borderId="40" xfId="0" applyFont="1" applyFill="1" applyBorder="1" applyAlignment="1">
      <alignment horizontal="center" vertical="center"/>
    </xf>
    <xf numFmtId="0" fontId="30" fillId="0" borderId="53" xfId="0" applyFont="1" applyFill="1" applyBorder="1" applyAlignment="1">
      <alignment horizontal="center" vertical="center"/>
    </xf>
    <xf numFmtId="0" fontId="30" fillId="0" borderId="41" xfId="0" applyFont="1" applyFill="1" applyBorder="1" applyAlignment="1">
      <alignment horizontal="center" vertical="center"/>
    </xf>
    <xf numFmtId="0" fontId="166" fillId="0" borderId="55" xfId="0" applyFont="1" applyFill="1" applyBorder="1" applyAlignment="1">
      <alignment horizontal="center" vertical="center" wrapText="1"/>
    </xf>
    <xf numFmtId="0" fontId="167" fillId="0" borderId="56" xfId="0" applyFont="1" applyFill="1" applyBorder="1" applyAlignment="1">
      <alignment horizontal="center" vertical="center" wrapText="1"/>
    </xf>
    <xf numFmtId="0" fontId="167" fillId="0" borderId="58" xfId="0" applyFont="1" applyFill="1" applyBorder="1" applyAlignment="1">
      <alignment horizontal="center" vertical="center" wrapText="1"/>
    </xf>
    <xf numFmtId="0" fontId="5" fillId="0" borderId="32" xfId="0" applyFont="1" applyFill="1" applyBorder="1" applyAlignment="1">
      <alignment horizontal="left" vertical="center" wrapText="1"/>
    </xf>
    <xf numFmtId="0" fontId="5" fillId="0" borderId="60" xfId="0" applyFont="1" applyFill="1" applyBorder="1" applyAlignment="1">
      <alignment horizontal="left" vertical="center" wrapText="1"/>
    </xf>
    <xf numFmtId="182" fontId="5" fillId="0" borderId="32" xfId="0" applyNumberFormat="1" applyFont="1" applyFill="1" applyBorder="1" applyAlignment="1">
      <alignment horizontal="left" vertical="center" wrapText="1"/>
    </xf>
    <xf numFmtId="182" fontId="5" fillId="0" borderId="60" xfId="0" applyNumberFormat="1" applyFont="1" applyFill="1" applyBorder="1" applyAlignment="1">
      <alignment horizontal="left" vertical="center" wrapText="1"/>
    </xf>
    <xf numFmtId="0" fontId="168" fillId="0" borderId="4" xfId="6" applyFont="1" applyFill="1" applyBorder="1" applyAlignment="1" applyProtection="1">
      <alignment horizontal="left" vertical="center" wrapText="1"/>
    </xf>
    <xf numFmtId="0" fontId="168" fillId="0" borderId="61" xfId="6" applyFont="1" applyFill="1" applyBorder="1" applyAlignment="1" applyProtection="1">
      <alignment horizontal="left" vertical="center" wrapText="1"/>
    </xf>
    <xf numFmtId="0" fontId="5" fillId="0" borderId="62" xfId="0" applyFont="1" applyFill="1" applyBorder="1" applyAlignment="1">
      <alignment horizontal="left" vertical="center" wrapText="1"/>
    </xf>
    <xf numFmtId="0" fontId="99" fillId="0" borderId="62" xfId="0" applyFont="1" applyFill="1" applyBorder="1" applyAlignment="1">
      <alignment horizontal="left" vertical="center" wrapText="1"/>
    </xf>
    <xf numFmtId="0" fontId="99" fillId="0" borderId="62" xfId="0" applyFont="1" applyFill="1" applyBorder="1" applyAlignment="1">
      <alignment horizontal="center" vertical="center" wrapText="1"/>
    </xf>
    <xf numFmtId="0" fontId="99" fillId="0" borderId="64" xfId="0" applyFont="1" applyFill="1" applyBorder="1" applyAlignment="1">
      <alignment horizontal="left" vertical="center" wrapText="1"/>
    </xf>
    <xf numFmtId="0" fontId="150" fillId="0" borderId="4" xfId="0" applyFont="1" applyFill="1" applyBorder="1" applyAlignment="1">
      <alignment horizontal="center" vertical="center" wrapText="1"/>
    </xf>
    <xf numFmtId="0" fontId="150" fillId="0" borderId="61" xfId="0" applyFont="1" applyFill="1" applyBorder="1" applyAlignment="1">
      <alignment horizontal="left" vertical="center" wrapText="1"/>
    </xf>
    <xf numFmtId="0" fontId="53" fillId="0" borderId="59" xfId="0" applyFont="1" applyFill="1" applyBorder="1" applyAlignment="1">
      <alignment horizontal="center" vertical="center"/>
    </xf>
    <xf numFmtId="0" fontId="169" fillId="0" borderId="62" xfId="0" applyFont="1" applyFill="1" applyBorder="1" applyAlignment="1">
      <alignment horizontal="center" vertical="center"/>
    </xf>
    <xf numFmtId="0" fontId="169" fillId="0" borderId="64" xfId="0" applyFont="1" applyFill="1" applyBorder="1" applyAlignment="1">
      <alignment horizontal="center" vertical="center"/>
    </xf>
    <xf numFmtId="0" fontId="122" fillId="4" borderId="77" xfId="0" applyFont="1" applyFill="1" applyBorder="1" applyAlignment="1">
      <alignment horizontal="center" vertical="center"/>
    </xf>
    <xf numFmtId="0" fontId="170" fillId="0" borderId="25" xfId="0" applyFont="1" applyFill="1" applyBorder="1" applyAlignment="1">
      <alignment horizontal="center" vertical="center"/>
    </xf>
    <xf numFmtId="0" fontId="170" fillId="0" borderId="42" xfId="0" applyFont="1" applyFill="1" applyBorder="1" applyAlignment="1">
      <alignment horizontal="center" vertical="center"/>
    </xf>
    <xf numFmtId="0" fontId="170" fillId="0" borderId="78" xfId="0" applyFont="1" applyFill="1" applyBorder="1" applyAlignment="1">
      <alignment horizontal="center" vertical="center"/>
    </xf>
    <xf numFmtId="0" fontId="157" fillId="12" borderId="72" xfId="6" applyFont="1" applyFill="1" applyBorder="1" applyAlignment="1">
      <alignment horizontal="center" vertical="center"/>
    </xf>
    <xf numFmtId="0" fontId="157" fillId="12" borderId="44" xfId="6" applyFont="1" applyFill="1" applyBorder="1" applyAlignment="1">
      <alignment horizontal="center" vertical="center"/>
    </xf>
    <xf numFmtId="0" fontId="157" fillId="12" borderId="45" xfId="6" applyFont="1" applyFill="1" applyBorder="1" applyAlignment="1">
      <alignment horizontal="center" vertical="center"/>
    </xf>
    <xf numFmtId="0" fontId="127" fillId="4" borderId="4" xfId="0" applyFont="1" applyFill="1" applyBorder="1" applyAlignment="1">
      <alignment horizontal="center" vertical="center"/>
    </xf>
    <xf numFmtId="0" fontId="128" fillId="4" borderId="4" xfId="0" applyFont="1" applyFill="1" applyBorder="1" applyAlignment="1">
      <alignment horizontal="center" vertical="center"/>
    </xf>
    <xf numFmtId="0" fontId="91" fillId="4" borderId="4" xfId="0" applyFont="1" applyFill="1" applyBorder="1" applyAlignment="1">
      <alignment horizontal="center" vertical="center"/>
    </xf>
    <xf numFmtId="0" fontId="91" fillId="4" borderId="4" xfId="0" applyFont="1" applyFill="1" applyBorder="1" applyAlignment="1">
      <alignment horizontal="distributed" vertical="center"/>
    </xf>
    <xf numFmtId="0" fontId="127" fillId="4" borderId="4" xfId="0" applyFont="1" applyFill="1" applyBorder="1" applyAlignment="1">
      <alignment horizontal="center" vertical="center" wrapText="1"/>
    </xf>
    <xf numFmtId="0" fontId="171" fillId="0" borderId="0" xfId="6" applyFill="1" applyAlignment="1">
      <alignment horizontal="center" vertical="center"/>
    </xf>
    <xf numFmtId="0" fontId="154" fillId="10" borderId="79" xfId="0" applyFont="1" applyFill="1" applyBorder="1" applyAlignment="1">
      <alignment horizontal="center" vertical="center" wrapText="1"/>
    </xf>
    <xf numFmtId="0" fontId="94" fillId="8" borderId="4" xfId="0" applyNumberFormat="1" applyFont="1" applyFill="1" applyBorder="1" applyAlignment="1">
      <alignment horizontal="center" vertical="center"/>
    </xf>
    <xf numFmtId="0" fontId="160" fillId="8" borderId="4" xfId="0" applyFont="1" applyFill="1" applyBorder="1" applyAlignment="1">
      <alignment horizontal="center" vertical="center" wrapText="1"/>
    </xf>
    <xf numFmtId="0" fontId="133" fillId="13" borderId="33" xfId="0" applyFont="1" applyFill="1" applyBorder="1" applyAlignment="1">
      <alignment horizontal="center" vertical="center"/>
    </xf>
    <xf numFmtId="0" fontId="97" fillId="13" borderId="33" xfId="0" applyNumberFormat="1" applyFont="1" applyFill="1" applyBorder="1" applyAlignment="1">
      <alignment horizontal="center" vertical="center" wrapText="1"/>
    </xf>
    <xf numFmtId="0" fontId="134" fillId="13" borderId="33" xfId="0" applyNumberFormat="1" applyFont="1" applyFill="1" applyBorder="1" applyAlignment="1">
      <alignment horizontal="center" vertical="center" wrapText="1"/>
    </xf>
    <xf numFmtId="0" fontId="172" fillId="0" borderId="4" xfId="0" applyFont="1" applyFill="1" applyBorder="1" applyAlignment="1">
      <alignment horizontal="center" vertical="center"/>
    </xf>
    <xf numFmtId="0" fontId="112" fillId="0" borderId="33" xfId="0" applyNumberFormat="1" applyFont="1" applyFill="1" applyBorder="1" applyAlignment="1">
      <alignment horizontal="center" vertical="center"/>
    </xf>
    <xf numFmtId="0" fontId="137" fillId="0" borderId="22" xfId="0" applyFont="1" applyFill="1" applyBorder="1" applyAlignment="1">
      <alignment horizontal="center" vertical="center" wrapText="1"/>
    </xf>
    <xf numFmtId="0" fontId="173" fillId="0" borderId="17" xfId="0" applyFont="1" applyFill="1" applyBorder="1" applyAlignment="1">
      <alignment horizontal="center" vertical="center"/>
    </xf>
    <xf numFmtId="0" fontId="174" fillId="0" borderId="32" xfId="0" applyFont="1" applyFill="1" applyBorder="1" applyAlignment="1">
      <alignment horizontal="center" vertical="center"/>
    </xf>
    <xf numFmtId="0" fontId="174" fillId="0" borderId="19" xfId="0" applyFont="1" applyFill="1" applyBorder="1" applyAlignment="1">
      <alignment horizontal="center" vertical="center"/>
    </xf>
    <xf numFmtId="0" fontId="174" fillId="0" borderId="17" xfId="0" applyFont="1" applyFill="1" applyBorder="1" applyAlignment="1">
      <alignment horizontal="center" vertical="center"/>
    </xf>
    <xf numFmtId="0" fontId="138" fillId="0" borderId="33"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140" fillId="0" borderId="32" xfId="0" applyFont="1" applyFill="1" applyBorder="1" applyAlignment="1">
      <alignment horizontal="center" vertical="center" wrapText="1"/>
    </xf>
    <xf numFmtId="0" fontId="140" fillId="0" borderId="19" xfId="0" applyFont="1" applyFill="1" applyBorder="1" applyAlignment="1">
      <alignment horizontal="center" vertical="center" wrapText="1"/>
    </xf>
    <xf numFmtId="0" fontId="119" fillId="0" borderId="0" xfId="0" applyFont="1" applyFill="1">
      <alignment vertical="center"/>
    </xf>
    <xf numFmtId="0" fontId="175" fillId="13" borderId="33" xfId="0" applyFont="1" applyFill="1" applyBorder="1" applyAlignment="1">
      <alignment horizontal="center" vertical="center"/>
    </xf>
    <xf numFmtId="0" fontId="95" fillId="0" borderId="33" xfId="0" applyNumberFormat="1" applyFont="1" applyFill="1" applyBorder="1" applyAlignment="1">
      <alignment horizontal="center" vertical="center"/>
    </xf>
    <xf numFmtId="0" fontId="176" fillId="0" borderId="22" xfId="0" applyFont="1" applyFill="1" applyBorder="1" applyAlignment="1">
      <alignment horizontal="center" vertical="center" wrapText="1"/>
    </xf>
    <xf numFmtId="0" fontId="119" fillId="0" borderId="0" xfId="0" applyFont="1" applyFill="1" applyBorder="1">
      <alignment vertical="center"/>
    </xf>
    <xf numFmtId="0" fontId="158" fillId="12" borderId="25" xfId="6" applyFont="1" applyFill="1" applyBorder="1" applyAlignment="1">
      <alignment horizontal="center" vertical="center" wrapText="1"/>
    </xf>
    <xf numFmtId="0" fontId="157" fillId="12" borderId="44" xfId="6" applyFont="1" applyFill="1" applyBorder="1" applyAlignment="1">
      <alignment horizontal="center" vertical="center" wrapText="1"/>
    </xf>
    <xf numFmtId="0" fontId="157" fillId="12" borderId="45" xfId="6" applyFont="1" applyFill="1" applyBorder="1" applyAlignment="1">
      <alignment horizontal="center" vertical="center" wrapText="1"/>
    </xf>
    <xf numFmtId="0" fontId="177" fillId="0" borderId="0" xfId="6" applyFont="1" applyFill="1" applyAlignment="1">
      <alignment horizontal="center" vertical="center" wrapText="1"/>
    </xf>
    <xf numFmtId="0" fontId="178" fillId="0" borderId="68" xfId="0" applyFont="1" applyFill="1" applyBorder="1" applyAlignment="1">
      <alignment vertical="center" wrapText="1"/>
    </xf>
    <xf numFmtId="0" fontId="122" fillId="4" borderId="80" xfId="0" applyFont="1" applyFill="1" applyBorder="1" applyAlignment="1">
      <alignment horizontal="center" vertical="center"/>
    </xf>
    <xf numFmtId="0" fontId="179" fillId="4" borderId="33" xfId="0" applyFont="1" applyFill="1" applyBorder="1" applyAlignment="1">
      <alignment horizontal="center" vertical="center"/>
    </xf>
    <xf numFmtId="0" fontId="179" fillId="4" borderId="71" xfId="0" applyFont="1" applyFill="1" applyBorder="1" applyAlignment="1">
      <alignment horizontal="center" vertical="center"/>
    </xf>
    <xf numFmtId="0" fontId="180" fillId="0" borderId="0" xfId="0" applyNumberFormat="1" applyFont="1" applyFill="1" applyBorder="1" applyAlignment="1">
      <alignment horizontal="center" vertical="center"/>
    </xf>
    <xf numFmtId="0" fontId="131" fillId="0" borderId="0" xfId="0" applyNumberFormat="1" applyFont="1" applyFill="1" applyBorder="1" applyAlignment="1">
      <alignment horizontal="center" vertical="center"/>
    </xf>
    <xf numFmtId="0" fontId="158" fillId="12" borderId="25" xfId="6" applyFont="1" applyFill="1" applyBorder="1" applyAlignment="1">
      <alignment horizontal="center" vertical="center"/>
    </xf>
    <xf numFmtId="0" fontId="181" fillId="10" borderId="81" xfId="0" applyFont="1" applyFill="1" applyBorder="1" applyAlignment="1">
      <alignment horizontal="center" vertical="center" wrapText="1"/>
    </xf>
    <xf numFmtId="0" fontId="17" fillId="11" borderId="82" xfId="0" applyNumberFormat="1" applyFont="1" applyFill="1" applyBorder="1" applyAlignment="1">
      <alignment horizontal="center" vertical="center" wrapText="1"/>
    </xf>
    <xf numFmtId="0" fontId="180" fillId="10" borderId="83" xfId="0" applyNumberFormat="1" applyFont="1" applyFill="1" applyBorder="1" applyAlignment="1">
      <alignment horizontal="center" vertical="center"/>
    </xf>
    <xf numFmtId="0" fontId="22" fillId="8" borderId="82" xfId="0" applyNumberFormat="1" applyFont="1" applyFill="1" applyBorder="1" applyAlignment="1">
      <alignment horizontal="center" vertical="center" wrapText="1"/>
    </xf>
    <xf numFmtId="184" fontId="142" fillId="14" borderId="4" xfId="0" applyNumberFormat="1" applyFont="1" applyFill="1" applyBorder="1" applyAlignment="1">
      <alignment horizontal="center" vertical="center"/>
    </xf>
    <xf numFmtId="0" fontId="182" fillId="0" borderId="68" xfId="0" applyFont="1" applyFill="1" applyBorder="1" applyAlignment="1">
      <alignment horizontal="center" vertical="center"/>
    </xf>
    <xf numFmtId="0" fontId="17" fillId="11" borderId="84" xfId="0" applyNumberFormat="1" applyFont="1" applyFill="1" applyBorder="1" applyAlignment="1">
      <alignment horizontal="center" vertical="center"/>
    </xf>
    <xf numFmtId="0" fontId="180" fillId="10" borderId="85" xfId="0" applyNumberFormat="1" applyFont="1" applyFill="1" applyBorder="1" applyAlignment="1">
      <alignment horizontal="center" vertical="center"/>
    </xf>
    <xf numFmtId="0" fontId="22" fillId="8" borderId="84" xfId="0" applyNumberFormat="1" applyFont="1" applyFill="1" applyBorder="1" applyAlignment="1">
      <alignment horizontal="center" vertical="center" wrapText="1"/>
    </xf>
    <xf numFmtId="0" fontId="180" fillId="10" borderId="86" xfId="0" applyNumberFormat="1" applyFont="1" applyFill="1" applyBorder="1" applyAlignment="1">
      <alignment horizontal="center" vertical="center"/>
    </xf>
    <xf numFmtId="0" fontId="179" fillId="4" borderId="70" xfId="0" applyFont="1" applyFill="1" applyBorder="1" applyAlignment="1">
      <alignment horizontal="center" vertical="center"/>
    </xf>
    <xf numFmtId="0" fontId="181" fillId="10" borderId="35" xfId="0" applyFont="1" applyFill="1" applyBorder="1" applyAlignment="1">
      <alignment horizontal="center" vertical="center" wrapText="1"/>
    </xf>
    <xf numFmtId="0" fontId="22" fillId="11" borderId="4" xfId="0" applyNumberFormat="1" applyFont="1" applyFill="1" applyBorder="1" applyAlignment="1">
      <alignment horizontal="center" vertical="center" wrapText="1"/>
    </xf>
    <xf numFmtId="0" fontId="180" fillId="10" borderId="74" xfId="0" applyNumberFormat="1" applyFont="1" applyFill="1" applyBorder="1" applyAlignment="1">
      <alignment horizontal="center" vertical="center"/>
    </xf>
    <xf numFmtId="0" fontId="180" fillId="10" borderId="76" xfId="0" applyNumberFormat="1" applyFont="1" applyFill="1" applyBorder="1" applyAlignment="1">
      <alignment horizontal="center" vertical="center"/>
    </xf>
    <xf numFmtId="0" fontId="181" fillId="10" borderId="87" xfId="0" applyFont="1" applyFill="1" applyBorder="1" applyAlignment="1">
      <alignment horizontal="center" vertical="center" wrapText="1"/>
    </xf>
    <xf numFmtId="0" fontId="22" fillId="8" borderId="62" xfId="0" applyNumberFormat="1" applyFont="1" applyFill="1" applyBorder="1" applyAlignment="1">
      <alignment horizontal="center" vertical="center" wrapText="1"/>
    </xf>
    <xf numFmtId="0" fontId="180" fillId="10" borderId="88" xfId="0" applyNumberFormat="1" applyFont="1" applyFill="1" applyBorder="1" applyAlignment="1">
      <alignment horizontal="center" vertical="center"/>
    </xf>
    <xf numFmtId="0" fontId="182" fillId="0" borderId="47" xfId="0" applyFont="1" applyFill="1" applyBorder="1" applyAlignment="1">
      <alignment horizontal="center" vertical="center"/>
    </xf>
    <xf numFmtId="0" fontId="179" fillId="4" borderId="50" xfId="0" applyFont="1" applyFill="1" applyBorder="1" applyAlignment="1">
      <alignment horizontal="center" vertical="center"/>
    </xf>
    <xf numFmtId="0" fontId="179" fillId="4" borderId="52" xfId="0" applyFont="1" applyFill="1" applyBorder="1" applyAlignment="1">
      <alignment horizontal="center" vertical="center"/>
    </xf>
    <xf numFmtId="0" fontId="180" fillId="10" borderId="89" xfId="0" applyNumberFormat="1" applyFont="1" applyFill="1" applyBorder="1" applyAlignment="1">
      <alignment horizontal="center" vertical="center"/>
    </xf>
    <xf numFmtId="0" fontId="22" fillId="8" borderId="90" xfId="0" applyNumberFormat="1" applyFont="1" applyFill="1" applyBorder="1" applyAlignment="1">
      <alignment horizontal="center" vertical="center" wrapText="1"/>
    </xf>
    <xf numFmtId="0" fontId="158" fillId="8" borderId="25" xfId="6" applyFont="1" applyFill="1" applyBorder="1" applyAlignment="1">
      <alignment horizontal="center" vertical="center"/>
    </xf>
    <xf numFmtId="0" fontId="128" fillId="4" borderId="44" xfId="0" applyFont="1" applyFill="1" applyBorder="1" applyAlignment="1">
      <alignment horizontal="center" vertical="center"/>
    </xf>
    <xf numFmtId="0" fontId="91" fillId="4" borderId="44" xfId="0" applyFont="1" applyFill="1" applyBorder="1" applyAlignment="1">
      <alignment horizontal="center" vertical="center"/>
    </xf>
    <xf numFmtId="0" fontId="91" fillId="4" borderId="44" xfId="0" applyFont="1" applyFill="1" applyBorder="1" applyAlignment="1">
      <alignment horizontal="distributed" vertical="center"/>
    </xf>
    <xf numFmtId="0" fontId="181" fillId="10" borderId="4" xfId="0" applyFont="1" applyFill="1" applyBorder="1" applyAlignment="1">
      <alignment horizontal="center" vertical="center" wrapText="1"/>
    </xf>
    <xf numFmtId="49" fontId="183" fillId="11" borderId="4" xfId="0" applyNumberFormat="1" applyFont="1" applyFill="1" applyBorder="1" applyAlignment="1">
      <alignment horizontal="center" vertical="center" wrapText="1"/>
    </xf>
    <xf numFmtId="0" fontId="180" fillId="10" borderId="91" xfId="0" applyNumberFormat="1" applyFont="1" applyFill="1" applyBorder="1" applyAlignment="1">
      <alignment horizontal="center" vertical="center"/>
    </xf>
    <xf numFmtId="0" fontId="183" fillId="8" borderId="4" xfId="0" applyNumberFormat="1" applyFont="1" applyFill="1" applyBorder="1" applyAlignment="1">
      <alignment horizontal="center" vertical="center" wrapText="1"/>
    </xf>
    <xf numFmtId="17" fontId="183" fillId="8" borderId="4" xfId="0" applyNumberFormat="1" applyFont="1" applyFill="1" applyBorder="1" applyAlignment="1">
      <alignment horizontal="center" vertical="center" wrapText="1"/>
    </xf>
    <xf numFmtId="0" fontId="180" fillId="10" borderId="0" xfId="0" applyNumberFormat="1" applyFont="1" applyFill="1" applyBorder="1" applyAlignment="1">
      <alignment horizontal="center" vertical="center"/>
    </xf>
    <xf numFmtId="0" fontId="119" fillId="0" borderId="4" xfId="0" applyFont="1" applyFill="1" applyBorder="1">
      <alignment vertical="center"/>
    </xf>
    <xf numFmtId="0" fontId="119" fillId="0" borderId="4" xfId="0" applyFont="1" applyFill="1" applyBorder="1" applyAlignment="1">
      <alignment horizontal="center" vertical="center"/>
    </xf>
    <xf numFmtId="0" fontId="121" fillId="0" borderId="4" xfId="0" applyFont="1" applyFill="1" applyBorder="1" applyAlignment="1">
      <alignment horizontal="center" vertical="center"/>
    </xf>
    <xf numFmtId="0" fontId="122" fillId="4" borderId="4" xfId="0" applyFont="1" applyFill="1" applyBorder="1" applyAlignment="1">
      <alignment horizontal="center" vertical="center"/>
    </xf>
    <xf numFmtId="0" fontId="157" fillId="8" borderId="4" xfId="6" applyFont="1" applyFill="1" applyBorder="1" applyAlignment="1">
      <alignment horizontal="center" vertical="center"/>
    </xf>
    <xf numFmtId="0" fontId="160" fillId="10" borderId="4" xfId="0" applyFont="1" applyFill="1" applyBorder="1" applyAlignment="1">
      <alignment horizontal="center" vertical="center" wrapText="1"/>
    </xf>
    <xf numFmtId="0" fontId="94" fillId="10" borderId="4" xfId="0" applyFont="1" applyFill="1" applyBorder="1" applyAlignment="1">
      <alignment horizontal="center" vertical="center"/>
    </xf>
    <xf numFmtId="0" fontId="17" fillId="8" borderId="4" xfId="0" applyFont="1" applyFill="1" applyBorder="1" applyAlignment="1">
      <alignment horizontal="center" vertical="center" wrapText="1"/>
    </xf>
    <xf numFmtId="0" fontId="123" fillId="0" borderId="33" xfId="0" applyFont="1" applyFill="1" applyBorder="1" applyAlignment="1">
      <alignment horizontal="center" vertical="center"/>
    </xf>
    <xf numFmtId="0" fontId="184" fillId="0" borderId="33" xfId="0" applyNumberFormat="1" applyFont="1" applyFill="1" applyBorder="1" applyAlignment="1">
      <alignment horizontal="center" vertical="center"/>
    </xf>
    <xf numFmtId="0" fontId="184" fillId="0" borderId="0" xfId="0" applyNumberFormat="1" applyFont="1" applyFill="1" applyAlignment="1">
      <alignment horizontal="center" vertical="center"/>
    </xf>
    <xf numFmtId="0" fontId="185" fillId="0" borderId="4" xfId="0" applyFont="1" applyFill="1" applyBorder="1" applyAlignment="1">
      <alignment horizontal="center" vertical="center"/>
    </xf>
    <xf numFmtId="0" fontId="186" fillId="0" borderId="0" xfId="0" applyFont="1" applyFill="1" applyAlignment="1">
      <alignment horizontal="center" vertical="center"/>
    </xf>
    <xf numFmtId="0" fontId="125" fillId="0" borderId="22" xfId="0" applyFont="1" applyFill="1" applyBorder="1" applyAlignment="1">
      <alignment horizontal="center" vertical="center"/>
    </xf>
    <xf numFmtId="0" fontId="104" fillId="0" borderId="17" xfId="0" applyFont="1" applyFill="1" applyBorder="1" applyAlignment="1">
      <alignment horizontal="center" vertical="center"/>
    </xf>
    <xf numFmtId="0" fontId="187" fillId="0" borderId="32" xfId="0" applyFont="1" applyFill="1" applyBorder="1" applyAlignment="1">
      <alignment horizontal="center" vertical="center"/>
    </xf>
    <xf numFmtId="0" fontId="187" fillId="0" borderId="19" xfId="0" applyFont="1" applyFill="1" applyBorder="1" applyAlignment="1">
      <alignment horizontal="center" vertical="center"/>
    </xf>
    <xf numFmtId="0" fontId="188" fillId="0" borderId="0" xfId="0" applyFont="1" applyFill="1" applyAlignment="1">
      <alignment horizontal="center" vertical="center"/>
    </xf>
    <xf numFmtId="0" fontId="189" fillId="0" borderId="17" xfId="0" applyFont="1" applyFill="1" applyBorder="1" applyAlignment="1">
      <alignment horizontal="center" vertical="center"/>
    </xf>
    <xf numFmtId="0" fontId="190" fillId="0" borderId="32" xfId="0" applyFont="1" applyFill="1" applyBorder="1" applyAlignment="1">
      <alignment horizontal="center" vertical="center"/>
    </xf>
    <xf numFmtId="0" fontId="190" fillId="0" borderId="19" xfId="0" applyFont="1" applyFill="1" applyBorder="1" applyAlignment="1">
      <alignment horizontal="center" vertical="center"/>
    </xf>
    <xf numFmtId="0" fontId="131" fillId="0" borderId="0" xfId="0" applyFont="1" applyFill="1" applyAlignment="1">
      <alignment horizontal="center" vertical="center"/>
    </xf>
    <xf numFmtId="0" fontId="178" fillId="0" borderId="22" xfId="0" applyFont="1" applyFill="1" applyBorder="1" applyAlignment="1">
      <alignment horizontal="center" vertical="center" wrapText="1"/>
    </xf>
    <xf numFmtId="0" fontId="118" fillId="0" borderId="38" xfId="0" applyFont="1" applyFill="1" applyBorder="1" applyAlignment="1">
      <alignment horizontal="center" vertical="center" wrapText="1"/>
    </xf>
    <xf numFmtId="0" fontId="119" fillId="0" borderId="54" xfId="0" applyFont="1" applyFill="1" applyBorder="1" applyAlignment="1">
      <alignment horizontal="center" vertical="center"/>
    </xf>
    <xf numFmtId="0" fontId="119" fillId="0" borderId="39" xfId="0" applyFont="1" applyFill="1" applyBorder="1" applyAlignment="1">
      <alignment horizontal="center" vertical="center"/>
    </xf>
    <xf numFmtId="0" fontId="119" fillId="0" borderId="0" xfId="0" applyFont="1" applyFill="1" applyAlignment="1">
      <alignment horizontal="center" vertical="center"/>
    </xf>
    <xf numFmtId="0" fontId="155" fillId="0" borderId="23" xfId="0" applyFont="1" applyFill="1" applyBorder="1" applyAlignment="1">
      <alignment horizontal="center" vertical="center" wrapText="1"/>
    </xf>
    <xf numFmtId="0" fontId="119" fillId="0" borderId="26" xfId="0" applyFont="1" applyFill="1" applyBorder="1" applyAlignment="1">
      <alignment horizontal="center" vertical="center"/>
    </xf>
    <xf numFmtId="0" fontId="119" fillId="0" borderId="46" xfId="0" applyFont="1" applyFill="1" applyBorder="1" applyAlignment="1">
      <alignment horizontal="center" vertical="center"/>
    </xf>
    <xf numFmtId="0" fontId="155" fillId="0" borderId="33" xfId="0" applyFont="1" applyFill="1" applyBorder="1" applyAlignment="1">
      <alignment horizontal="center" vertical="center" wrapText="1"/>
    </xf>
    <xf numFmtId="0" fontId="119" fillId="0" borderId="40" xfId="0" applyFont="1" applyFill="1" applyBorder="1" applyAlignment="1">
      <alignment horizontal="center" vertical="center"/>
    </xf>
    <xf numFmtId="0" fontId="119" fillId="0" borderId="53" xfId="0" applyFont="1" applyFill="1" applyBorder="1" applyAlignment="1">
      <alignment horizontal="center" vertical="center"/>
    </xf>
    <xf numFmtId="0" fontId="119" fillId="0" borderId="41" xfId="0" applyFont="1" applyFill="1" applyBorder="1" applyAlignment="1">
      <alignment horizontal="center" vertical="center"/>
    </xf>
    <xf numFmtId="0" fontId="191" fillId="0" borderId="22" xfId="0" applyFont="1" applyFill="1" applyBorder="1" applyAlignment="1">
      <alignment horizontal="left" vertical="center" wrapText="1"/>
    </xf>
    <xf numFmtId="0" fontId="192" fillId="0" borderId="22" xfId="0" applyFont="1" applyFill="1" applyBorder="1" applyAlignment="1">
      <alignment horizontal="left" vertical="center" wrapText="1"/>
    </xf>
    <xf numFmtId="0" fontId="192" fillId="0" borderId="22" xfId="0" applyFont="1" applyFill="1" applyBorder="1" applyAlignment="1">
      <alignment horizontal="center" vertical="center" wrapText="1"/>
    </xf>
    <xf numFmtId="0" fontId="192" fillId="0" borderId="0" xfId="0" applyFont="1" applyFill="1" applyAlignment="1">
      <alignment horizontal="left" vertical="center" wrapText="1"/>
    </xf>
    <xf numFmtId="0" fontId="193" fillId="0" borderId="55" xfId="0" applyFont="1" applyFill="1" applyBorder="1" applyAlignment="1">
      <alignment horizontal="center" vertical="center" wrapText="1"/>
    </xf>
    <xf numFmtId="0" fontId="194" fillId="0" borderId="56" xfId="0" applyFont="1" applyFill="1" applyBorder="1" applyAlignment="1">
      <alignment horizontal="center" vertical="center" wrapText="1"/>
    </xf>
    <xf numFmtId="0" fontId="194" fillId="0" borderId="57" xfId="0" applyFont="1" applyFill="1" applyBorder="1" applyAlignment="1">
      <alignment horizontal="center" vertical="center" wrapText="1"/>
    </xf>
    <xf numFmtId="0" fontId="194" fillId="0" borderId="58" xfId="0" applyFont="1" applyFill="1" applyBorder="1" applyAlignment="1">
      <alignment horizontal="center" vertical="center" wrapText="1"/>
    </xf>
    <xf numFmtId="0" fontId="194" fillId="0" borderId="0" xfId="0" applyFont="1" applyFill="1" applyAlignment="1">
      <alignment horizontal="center" vertical="center" wrapText="1"/>
    </xf>
    <xf numFmtId="0" fontId="195" fillId="0" borderId="59" xfId="0" applyFont="1" applyFill="1" applyBorder="1" applyAlignment="1">
      <alignment horizontal="center" vertical="center" wrapText="1"/>
    </xf>
    <xf numFmtId="0" fontId="100" fillId="0" borderId="17" xfId="0" applyFont="1" applyFill="1" applyBorder="1" applyAlignment="1">
      <alignment horizontal="left" vertical="center" wrapText="1"/>
    </xf>
    <xf numFmtId="0" fontId="196" fillId="0" borderId="32" xfId="0" applyFont="1" applyFill="1" applyBorder="1" applyAlignment="1">
      <alignment horizontal="left" vertical="center" wrapText="1"/>
    </xf>
    <xf numFmtId="0" fontId="196" fillId="0" borderId="32" xfId="0" applyFont="1" applyFill="1" applyBorder="1" applyAlignment="1">
      <alignment horizontal="center" vertical="center" wrapText="1"/>
    </xf>
    <xf numFmtId="0" fontId="196" fillId="0" borderId="60" xfId="0" applyFont="1" applyFill="1" applyBorder="1" applyAlignment="1">
      <alignment horizontal="left" vertical="center" wrapText="1"/>
    </xf>
    <xf numFmtId="0" fontId="196" fillId="0" borderId="0" xfId="0" applyFont="1" applyFill="1" applyAlignment="1">
      <alignment horizontal="left" vertical="center" wrapText="1"/>
    </xf>
    <xf numFmtId="182" fontId="100" fillId="0" borderId="17" xfId="0" applyNumberFormat="1" applyFont="1" applyFill="1" applyBorder="1" applyAlignment="1">
      <alignment horizontal="left" vertical="center" wrapText="1"/>
    </xf>
    <xf numFmtId="182" fontId="196" fillId="0" borderId="32" xfId="0" applyNumberFormat="1" applyFont="1" applyFill="1" applyBorder="1" applyAlignment="1">
      <alignment horizontal="left" vertical="center" wrapText="1"/>
    </xf>
    <xf numFmtId="182" fontId="196" fillId="0" borderId="32" xfId="0" applyNumberFormat="1" applyFont="1" applyFill="1" applyBorder="1" applyAlignment="1">
      <alignment horizontal="center" vertical="center" wrapText="1"/>
    </xf>
    <xf numFmtId="182" fontId="196" fillId="0" borderId="60" xfId="0" applyNumberFormat="1" applyFont="1" applyFill="1" applyBorder="1" applyAlignment="1">
      <alignment horizontal="left" vertical="center" wrapText="1"/>
    </xf>
    <xf numFmtId="182" fontId="196" fillId="0" borderId="0" xfId="0" applyNumberFormat="1" applyFont="1" applyFill="1" applyAlignment="1">
      <alignment horizontal="left" vertical="center" wrapText="1"/>
    </xf>
    <xf numFmtId="0" fontId="197" fillId="0" borderId="4" xfId="6" applyFont="1" applyFill="1" applyBorder="1" applyAlignment="1" applyProtection="1">
      <alignment horizontal="left" vertical="center" wrapText="1"/>
    </xf>
    <xf numFmtId="0" fontId="198" fillId="0" borderId="4" xfId="6" applyFont="1" applyFill="1" applyBorder="1" applyAlignment="1" applyProtection="1">
      <alignment horizontal="left" vertical="center" wrapText="1"/>
    </xf>
    <xf numFmtId="0" fontId="198" fillId="0" borderId="4" xfId="6" applyFont="1" applyFill="1" applyBorder="1" applyAlignment="1" applyProtection="1">
      <alignment horizontal="center" vertical="center" wrapText="1"/>
    </xf>
    <xf numFmtId="0" fontId="198" fillId="0" borderId="17" xfId="6" applyFont="1" applyFill="1" applyBorder="1" applyAlignment="1" applyProtection="1">
      <alignment horizontal="center" vertical="center" wrapText="1"/>
    </xf>
    <xf numFmtId="0" fontId="198" fillId="0" borderId="61" xfId="6" applyFont="1" applyFill="1" applyBorder="1" applyAlignment="1" applyProtection="1">
      <alignment horizontal="left" vertical="center" wrapText="1"/>
    </xf>
    <xf numFmtId="0" fontId="198" fillId="0" borderId="0" xfId="6" applyFont="1" applyFill="1" applyAlignment="1" applyProtection="1">
      <alignment horizontal="left" vertical="center" wrapText="1"/>
    </xf>
    <xf numFmtId="0" fontId="191" fillId="0" borderId="62" xfId="0" applyFont="1" applyFill="1" applyBorder="1" applyAlignment="1">
      <alignment horizontal="left" vertical="center" wrapText="1"/>
    </xf>
    <xf numFmtId="0" fontId="192" fillId="0" borderId="62" xfId="0" applyFont="1" applyFill="1" applyBorder="1" applyAlignment="1">
      <alignment horizontal="left" vertical="center" wrapText="1"/>
    </xf>
    <xf numFmtId="0" fontId="192" fillId="0" borderId="62" xfId="0" applyFont="1" applyFill="1" applyBorder="1" applyAlignment="1">
      <alignment horizontal="center" vertical="center" wrapText="1"/>
    </xf>
    <xf numFmtId="0" fontId="192" fillId="0" borderId="63" xfId="0" applyFont="1" applyFill="1" applyBorder="1" applyAlignment="1">
      <alignment horizontal="center" vertical="center" wrapText="1"/>
    </xf>
    <xf numFmtId="0" fontId="192" fillId="0" borderId="64" xfId="0" applyFont="1" applyFill="1" applyBorder="1" applyAlignment="1">
      <alignment horizontal="left" vertical="center" wrapText="1"/>
    </xf>
    <xf numFmtId="0" fontId="195" fillId="0" borderId="65" xfId="0" applyFont="1" applyFill="1" applyBorder="1" applyAlignment="1">
      <alignment horizontal="center" vertical="center" wrapText="1"/>
    </xf>
    <xf numFmtId="0" fontId="100" fillId="0" borderId="33" xfId="0" applyFont="1" applyFill="1" applyBorder="1" applyAlignment="1">
      <alignment horizontal="left" vertical="center" wrapText="1"/>
    </xf>
    <xf numFmtId="0" fontId="101" fillId="0" borderId="33" xfId="0" applyFont="1" applyFill="1" applyBorder="1" applyAlignment="1">
      <alignment horizontal="left" vertical="center" wrapText="1"/>
    </xf>
    <xf numFmtId="0" fontId="101" fillId="0" borderId="33" xfId="0" applyFont="1" applyFill="1" applyBorder="1" applyAlignment="1">
      <alignment horizontal="center" vertical="center" wrapText="1"/>
    </xf>
    <xf numFmtId="0" fontId="101" fillId="0" borderId="40" xfId="0" applyFont="1" applyFill="1" applyBorder="1" applyAlignment="1">
      <alignment horizontal="center" vertical="center" wrapText="1"/>
    </xf>
    <xf numFmtId="0" fontId="101" fillId="0" borderId="66" xfId="0" applyFont="1" applyFill="1" applyBorder="1" applyAlignment="1">
      <alignment horizontal="left" vertical="center" wrapText="1"/>
    </xf>
    <xf numFmtId="0" fontId="101" fillId="0" borderId="0" xfId="0" applyFont="1" applyFill="1" applyAlignment="1">
      <alignment horizontal="left" vertical="center" wrapText="1"/>
    </xf>
    <xf numFmtId="0" fontId="195" fillId="0" borderId="67" xfId="0" applyFont="1" applyFill="1" applyBorder="1" applyAlignment="1">
      <alignment horizontal="center" vertical="center" wrapText="1"/>
    </xf>
    <xf numFmtId="0" fontId="108" fillId="0" borderId="4" xfId="0" applyFont="1" applyFill="1" applyBorder="1" applyAlignment="1">
      <alignment horizontal="left" vertical="center" wrapText="1"/>
    </xf>
    <xf numFmtId="0" fontId="101" fillId="0" borderId="4" xfId="0" applyFont="1" applyFill="1" applyBorder="1" applyAlignment="1">
      <alignment horizontal="left" vertical="center" wrapText="1"/>
    </xf>
    <xf numFmtId="0" fontId="101" fillId="0" borderId="4" xfId="0" applyFont="1" applyFill="1" applyBorder="1" applyAlignment="1">
      <alignment horizontal="center" vertical="center" wrapText="1"/>
    </xf>
    <xf numFmtId="0" fontId="101" fillId="0" borderId="17" xfId="0" applyFont="1" applyFill="1" applyBorder="1" applyAlignment="1">
      <alignment horizontal="center" vertical="center" wrapText="1"/>
    </xf>
    <xf numFmtId="0" fontId="101" fillId="0" borderId="61" xfId="0" applyFont="1" applyFill="1" applyBorder="1" applyAlignment="1">
      <alignment horizontal="left" vertical="center" wrapText="1"/>
    </xf>
    <xf numFmtId="0" fontId="100" fillId="0" borderId="4" xfId="0" applyFont="1" applyFill="1" applyBorder="1" applyAlignment="1">
      <alignment horizontal="left" vertical="center" wrapText="1"/>
    </xf>
    <xf numFmtId="0" fontId="199" fillId="0" borderId="67" xfId="0" applyFont="1" applyFill="1" applyBorder="1" applyAlignment="1">
      <alignment horizontal="center" vertical="center" wrapText="1"/>
    </xf>
    <xf numFmtId="0" fontId="178" fillId="0" borderId="59" xfId="0" applyFont="1" applyFill="1" applyBorder="1" applyAlignment="1">
      <alignment horizontal="center" vertical="center"/>
    </xf>
    <xf numFmtId="0" fontId="200" fillId="0" borderId="62" xfId="0" applyFont="1" applyFill="1" applyBorder="1" applyAlignment="1">
      <alignment horizontal="center" vertical="center"/>
    </xf>
    <xf numFmtId="0" fontId="200" fillId="0" borderId="63" xfId="0" applyFont="1" applyFill="1" applyBorder="1" applyAlignment="1">
      <alignment horizontal="center" vertical="center"/>
    </xf>
    <xf numFmtId="0" fontId="200" fillId="0" borderId="64" xfId="0" applyFont="1" applyFill="1" applyBorder="1" applyAlignment="1">
      <alignment horizontal="center" vertical="center"/>
    </xf>
    <xf numFmtId="0" fontId="200" fillId="0" borderId="0" xfId="0" applyFont="1" applyFill="1" applyAlignment="1">
      <alignment horizontal="center" vertical="center"/>
    </xf>
    <xf numFmtId="0" fontId="119" fillId="0" borderId="33" xfId="0" applyFont="1" applyFill="1" applyBorder="1">
      <alignment vertical="center"/>
    </xf>
    <xf numFmtId="0" fontId="119" fillId="0" borderId="33" xfId="0" applyFont="1" applyFill="1" applyBorder="1" applyAlignment="1">
      <alignment horizontal="center" vertical="center"/>
    </xf>
    <xf numFmtId="0" fontId="125" fillId="0" borderId="25" xfId="0" applyFont="1" applyFill="1" applyBorder="1" applyAlignment="1">
      <alignment horizontal="center" vertical="center"/>
    </xf>
    <xf numFmtId="0" fontId="125" fillId="0" borderId="42" xfId="0" applyFont="1" applyFill="1" applyBorder="1" applyAlignment="1">
      <alignment horizontal="center" vertical="center"/>
    </xf>
    <xf numFmtId="0" fontId="125" fillId="0" borderId="78" xfId="0" applyFont="1" applyFill="1" applyBorder="1" applyAlignment="1">
      <alignment horizontal="center" vertical="center"/>
    </xf>
    <xf numFmtId="0" fontId="94" fillId="10" borderId="22" xfId="0" applyNumberFormat="1" applyFont="1" applyFill="1" applyBorder="1" applyAlignment="1">
      <alignment horizontal="center" vertical="center"/>
    </xf>
    <xf numFmtId="0" fontId="94" fillId="10" borderId="23" xfId="0" applyNumberFormat="1" applyFont="1" applyFill="1" applyBorder="1" applyAlignment="1">
      <alignment horizontal="center" vertical="center"/>
    </xf>
    <xf numFmtId="0" fontId="179" fillId="4" borderId="41" xfId="0" applyFont="1" applyFill="1" applyBorder="1" applyAlignment="1">
      <alignment horizontal="center" vertical="center"/>
    </xf>
    <xf numFmtId="0" fontId="180" fillId="10" borderId="46" xfId="0" applyNumberFormat="1" applyFont="1" applyFill="1" applyBorder="1" applyAlignment="1">
      <alignment horizontal="center" vertical="center"/>
    </xf>
    <xf numFmtId="0" fontId="179" fillId="4" borderId="77" xfId="0" applyFont="1" applyFill="1" applyBorder="1" applyAlignment="1">
      <alignment horizontal="center" vertical="center"/>
    </xf>
    <xf numFmtId="0" fontId="180" fillId="10" borderId="92" xfId="0" applyNumberFormat="1" applyFont="1" applyFill="1" applyBorder="1" applyAlignment="1">
      <alignment horizontal="center" vertical="center"/>
    </xf>
    <xf numFmtId="0" fontId="180" fillId="10" borderId="41" xfId="0" applyNumberFormat="1" applyFont="1" applyFill="1" applyBorder="1" applyAlignment="1">
      <alignment horizontal="center" vertical="center"/>
    </xf>
    <xf numFmtId="0" fontId="180" fillId="10" borderId="22" xfId="0" applyNumberFormat="1" applyFont="1" applyFill="1" applyBorder="1" applyAlignment="1">
      <alignment horizontal="center" vertical="center"/>
    </xf>
    <xf numFmtId="0" fontId="180" fillId="10" borderId="23" xfId="0" applyNumberFormat="1" applyFont="1" applyFill="1" applyBorder="1" applyAlignment="1">
      <alignment horizontal="center" vertical="center"/>
    </xf>
    <xf numFmtId="0" fontId="180" fillId="10" borderId="93" xfId="0" applyNumberFormat="1" applyFont="1" applyFill="1" applyBorder="1" applyAlignment="1">
      <alignment horizontal="center" vertical="center"/>
    </xf>
    <xf numFmtId="0" fontId="179" fillId="4" borderId="49" xfId="0" applyFont="1" applyFill="1" applyBorder="1" applyAlignment="1">
      <alignment horizontal="center" vertical="center"/>
    </xf>
    <xf numFmtId="0" fontId="180" fillId="10" borderId="4" xfId="0" applyNumberFormat="1" applyFont="1" applyFill="1" applyBorder="1" applyAlignment="1">
      <alignment horizontal="center" vertical="center"/>
    </xf>
    <xf numFmtId="0" fontId="131" fillId="0" borderId="26" xfId="0" applyFont="1" applyFill="1" applyBorder="1" applyAlignment="1">
      <alignment horizontal="center" vertical="center" wrapText="1"/>
    </xf>
    <xf numFmtId="0" fontId="131" fillId="0" borderId="94" xfId="0" applyFont="1" applyFill="1" applyBorder="1" applyAlignment="1">
      <alignment horizontal="center" vertical="center" wrapText="1"/>
    </xf>
    <xf numFmtId="0" fontId="131" fillId="0" borderId="23" xfId="0" applyFont="1" applyFill="1" applyBorder="1" applyAlignment="1">
      <alignment horizontal="center" vertical="center" wrapText="1"/>
    </xf>
    <xf numFmtId="0" fontId="131" fillId="0" borderId="95" xfId="0" applyFont="1" applyFill="1" applyBorder="1" applyAlignment="1">
      <alignment horizontal="center" vertical="center" wrapText="1"/>
    </xf>
    <xf numFmtId="0" fontId="178" fillId="0" borderId="4" xfId="0" applyFont="1" applyFill="1" applyBorder="1" applyAlignment="1">
      <alignment horizontal="center" vertical="center"/>
    </xf>
    <xf numFmtId="0" fontId="100" fillId="0" borderId="4" xfId="0" applyNumberFormat="1" applyFont="1" applyFill="1" applyBorder="1" applyAlignment="1">
      <alignment horizontal="center" vertical="center" wrapText="1"/>
    </xf>
    <xf numFmtId="0" fontId="196" fillId="0" borderId="4" xfId="0" applyNumberFormat="1" applyFont="1" applyFill="1" applyBorder="1" applyAlignment="1">
      <alignment horizontal="center" vertical="center" wrapText="1"/>
    </xf>
    <xf numFmtId="0" fontId="123" fillId="0" borderId="4" xfId="0" applyFont="1" applyFill="1" applyBorder="1" applyAlignment="1">
      <alignment horizontal="center" vertical="center"/>
    </xf>
    <xf numFmtId="0" fontId="201" fillId="0" borderId="4" xfId="0" applyFont="1" applyFill="1" applyBorder="1" applyAlignment="1">
      <alignment horizontal="center" vertical="center"/>
    </xf>
    <xf numFmtId="0" fontId="186" fillId="0" borderId="4" xfId="0" applyFont="1" applyFill="1" applyBorder="1" applyAlignment="1">
      <alignment horizontal="center" vertical="center"/>
    </xf>
    <xf numFmtId="0" fontId="202" fillId="0" borderId="17" xfId="0" applyFont="1" applyFill="1" applyBorder="1" applyAlignment="1">
      <alignment horizontal="center" vertical="center"/>
    </xf>
    <xf numFmtId="0" fontId="203" fillId="0" borderId="32" xfId="0" applyFont="1" applyFill="1" applyBorder="1" applyAlignment="1">
      <alignment horizontal="center" vertical="center"/>
    </xf>
    <xf numFmtId="0" fontId="203" fillId="0" borderId="19" xfId="0" applyFont="1" applyFill="1" applyBorder="1" applyAlignment="1">
      <alignment horizontal="center" vertical="center"/>
    </xf>
    <xf numFmtId="0" fontId="131" fillId="0" borderId="33" xfId="0" applyFont="1" applyFill="1" applyBorder="1" applyAlignment="1">
      <alignment horizontal="center" vertical="center" wrapText="1"/>
    </xf>
    <xf numFmtId="0" fontId="202" fillId="0" borderId="17" xfId="0" applyFont="1" applyFill="1" applyBorder="1" applyAlignment="1">
      <alignment horizontal="center" vertical="center" wrapText="1"/>
    </xf>
    <xf numFmtId="0" fontId="203" fillId="0" borderId="32" xfId="0" applyFont="1" applyFill="1" applyBorder="1" applyAlignment="1">
      <alignment horizontal="center" vertical="center" wrapText="1"/>
    </xf>
    <xf numFmtId="0" fontId="203" fillId="0" borderId="19" xfId="0" applyFont="1" applyFill="1" applyBorder="1" applyAlignment="1">
      <alignment horizontal="center" vertical="center" wrapText="1"/>
    </xf>
    <xf numFmtId="0" fontId="204" fillId="0" borderId="62" xfId="0" applyFont="1" applyFill="1" applyBorder="1" applyAlignment="1">
      <alignment horizontal="left" vertical="center" wrapText="1"/>
    </xf>
    <xf numFmtId="0" fontId="196" fillId="0" borderId="4" xfId="0" applyFont="1" applyFill="1" applyBorder="1" applyAlignment="1">
      <alignment horizontal="left" vertical="center" wrapText="1"/>
    </xf>
    <xf numFmtId="0" fontId="0" fillId="10" borderId="0" xfId="0" applyFill="1">
      <alignment vertical="center"/>
    </xf>
    <xf numFmtId="0" fontId="0" fillId="4" borderId="0" xfId="0" applyFill="1">
      <alignment vertical="center"/>
    </xf>
    <xf numFmtId="0" fontId="0" fillId="0" borderId="0" xfId="0" applyFill="1">
      <alignment vertical="center"/>
    </xf>
    <xf numFmtId="0" fontId="121" fillId="0" borderId="0" xfId="0" applyFont="1" applyFill="1" applyAlignment="1">
      <alignment horizontal="center" vertical="center"/>
    </xf>
    <xf numFmtId="0" fontId="205" fillId="4" borderId="0" xfId="0" applyFont="1" applyFill="1" applyAlignment="1">
      <alignment horizontal="center" vertical="center"/>
    </xf>
    <xf numFmtId="0" fontId="121" fillId="0" borderId="53" xfId="0" applyFont="1" applyFill="1" applyBorder="1" applyAlignment="1">
      <alignment horizontal="center" vertical="center"/>
    </xf>
    <xf numFmtId="0" fontId="205" fillId="4" borderId="53" xfId="0" applyFont="1" applyFill="1" applyBorder="1" applyAlignment="1">
      <alignment horizontal="center" vertical="center"/>
    </xf>
    <xf numFmtId="0" fontId="206" fillId="10" borderId="17" xfId="0" applyFont="1" applyFill="1" applyBorder="1" applyAlignment="1">
      <alignment horizontal="center" vertical="center"/>
    </xf>
    <xf numFmtId="0" fontId="206" fillId="10" borderId="32" xfId="0" applyFont="1" applyFill="1" applyBorder="1" applyAlignment="1">
      <alignment horizontal="center" vertical="center"/>
    </xf>
    <xf numFmtId="0" fontId="206" fillId="10" borderId="19" xfId="0" applyFont="1" applyFill="1" applyBorder="1" applyAlignment="1">
      <alignment horizontal="center" vertical="center"/>
    </xf>
    <xf numFmtId="0" fontId="207" fillId="15" borderId="4" xfId="69" applyFont="1" applyFill="1" applyBorder="1" applyAlignment="1">
      <alignment horizontal="center" vertical="center" wrapText="1"/>
    </xf>
    <xf numFmtId="0" fontId="208" fillId="15" borderId="17" xfId="69" applyFont="1" applyFill="1" applyBorder="1" applyAlignment="1">
      <alignment horizontal="center" vertical="center" wrapText="1"/>
    </xf>
    <xf numFmtId="0" fontId="207" fillId="15" borderId="32" xfId="69" applyFont="1" applyFill="1" applyBorder="1" applyAlignment="1">
      <alignment horizontal="center" vertical="center" wrapText="1"/>
    </xf>
    <xf numFmtId="0" fontId="207" fillId="15" borderId="19" xfId="69" applyFont="1" applyFill="1" applyBorder="1" applyAlignment="1">
      <alignment horizontal="center" vertical="center" wrapText="1"/>
    </xf>
    <xf numFmtId="0" fontId="28" fillId="10" borderId="4" xfId="0" applyFont="1" applyFill="1" applyBorder="1" applyAlignment="1">
      <alignment horizontal="center" vertical="center"/>
    </xf>
    <xf numFmtId="0" fontId="28" fillId="4" borderId="33" xfId="0" applyFont="1" applyFill="1" applyBorder="1" applyAlignment="1">
      <alignment horizontal="center" vertical="center"/>
    </xf>
    <xf numFmtId="0" fontId="209" fillId="4" borderId="33" xfId="0" applyFont="1" applyFill="1" applyBorder="1" applyAlignment="1">
      <alignment horizontal="center" vertical="center"/>
    </xf>
    <xf numFmtId="0" fontId="207" fillId="4" borderId="46" xfId="69" applyFont="1" applyFill="1" applyBorder="1" applyAlignment="1">
      <alignment vertical="center" wrapText="1"/>
    </xf>
    <xf numFmtId="0" fontId="58" fillId="4" borderId="4" xfId="0" applyFont="1" applyFill="1" applyBorder="1" applyAlignment="1">
      <alignment horizontal="center" vertical="center"/>
    </xf>
    <xf numFmtId="0" fontId="209" fillId="4" borderId="4" xfId="0" applyFont="1" applyFill="1" applyBorder="1" applyAlignment="1">
      <alignment horizontal="center" vertical="center"/>
    </xf>
    <xf numFmtId="0" fontId="191" fillId="4" borderId="4" xfId="0" applyFont="1" applyFill="1" applyBorder="1" applyAlignment="1">
      <alignment horizontal="center" vertical="center"/>
    </xf>
    <xf numFmtId="0" fontId="181" fillId="10" borderId="4" xfId="69" applyFont="1" applyFill="1" applyBorder="1" applyAlignment="1">
      <alignment horizontal="center" vertical="center" wrapText="1"/>
    </xf>
    <xf numFmtId="0" fontId="210" fillId="10" borderId="4" xfId="69" applyFont="1" applyFill="1" applyBorder="1" applyAlignment="1">
      <alignment horizontal="center" vertical="center" wrapText="1"/>
    </xf>
    <xf numFmtId="182" fontId="58" fillId="0" borderId="4" xfId="0" applyNumberFormat="1" applyFont="1" applyFill="1" applyBorder="1" applyAlignment="1">
      <alignment horizontal="center" vertical="center"/>
    </xf>
    <xf numFmtId="182" fontId="209" fillId="0" borderId="4" xfId="0" applyNumberFormat="1" applyFont="1" applyFill="1" applyBorder="1" applyAlignment="1">
      <alignment horizontal="center" vertical="center"/>
    </xf>
    <xf numFmtId="0" fontId="38" fillId="13" borderId="4" xfId="0" applyNumberFormat="1" applyFont="1" applyFill="1" applyBorder="1" applyAlignment="1">
      <alignment horizontal="center" vertical="center" wrapText="1"/>
    </xf>
    <xf numFmtId="0" fontId="37" fillId="13" borderId="4" xfId="0" applyNumberFormat="1" applyFont="1" applyFill="1" applyBorder="1" applyAlignment="1">
      <alignment horizontal="left" vertical="center" wrapText="1"/>
    </xf>
    <xf numFmtId="0" fontId="25" fillId="13" borderId="4" xfId="0" applyFont="1" applyFill="1" applyBorder="1" applyAlignment="1">
      <alignment horizontal="left" vertical="center" wrapText="1"/>
    </xf>
    <xf numFmtId="0" fontId="191" fillId="13" borderId="4" xfId="0" applyNumberFormat="1" applyFont="1" applyFill="1" applyBorder="1" applyAlignment="1">
      <alignment horizontal="center" vertical="center" wrapText="1"/>
    </xf>
    <xf numFmtId="0" fontId="211" fillId="13" borderId="4" xfId="0" applyNumberFormat="1" applyFont="1" applyFill="1" applyBorder="1" applyAlignment="1">
      <alignment horizontal="left" vertical="center" wrapText="1"/>
    </xf>
    <xf numFmtId="0" fontId="206" fillId="10" borderId="4" xfId="0" applyFont="1" applyFill="1" applyBorder="1" applyAlignment="1">
      <alignment horizontal="center" vertical="center"/>
    </xf>
    <xf numFmtId="0" fontId="0" fillId="0" borderId="0" xfId="0" applyFill="1" applyAlignment="1">
      <alignment vertical="center" wrapText="1"/>
    </xf>
    <xf numFmtId="0" fontId="208" fillId="15" borderId="32" xfId="69" applyFont="1" applyFill="1" applyBorder="1" applyAlignment="1">
      <alignment horizontal="center" vertical="center" wrapText="1"/>
    </xf>
    <xf numFmtId="0" fontId="208" fillId="15" borderId="19" xfId="69" applyFont="1" applyFill="1" applyBorder="1" applyAlignment="1">
      <alignment horizontal="center" vertical="center" wrapText="1"/>
    </xf>
    <xf numFmtId="0" fontId="28" fillId="4" borderId="4" xfId="0" applyFont="1" applyFill="1" applyBorder="1" applyAlignment="1">
      <alignment horizontal="center" vertical="center"/>
    </xf>
    <xf numFmtId="0" fontId="207" fillId="15" borderId="17" xfId="69" applyFont="1" applyFill="1" applyBorder="1" applyAlignment="1">
      <alignment horizontal="center" vertical="center" wrapText="1"/>
    </xf>
    <xf numFmtId="0" fontId="202" fillId="13" borderId="4" xfId="0" applyNumberFormat="1" applyFont="1" applyFill="1" applyBorder="1" applyAlignment="1">
      <alignment horizontal="left" vertical="center" wrapText="1"/>
    </xf>
    <xf numFmtId="182" fontId="207" fillId="15" borderId="4" xfId="69" applyNumberFormat="1" applyFont="1" applyFill="1" applyBorder="1" applyAlignment="1">
      <alignment horizontal="center" vertical="center" wrapText="1"/>
    </xf>
    <xf numFmtId="182" fontId="28" fillId="4" borderId="4" xfId="0" applyNumberFormat="1" applyFont="1" applyFill="1" applyBorder="1" applyAlignment="1">
      <alignment horizontal="center" vertical="center"/>
    </xf>
    <xf numFmtId="182" fontId="209" fillId="4" borderId="4" xfId="0" applyNumberFormat="1" applyFont="1" applyFill="1" applyBorder="1" applyAlignment="1">
      <alignment horizontal="center" vertical="center"/>
    </xf>
    <xf numFmtId="0" fontId="173" fillId="13" borderId="4" xfId="0" applyNumberFormat="1" applyFont="1" applyFill="1" applyBorder="1" applyAlignment="1">
      <alignment horizontal="left" vertical="center" wrapText="1"/>
    </xf>
    <xf numFmtId="0" fontId="212" fillId="10" borderId="32" xfId="0" applyFont="1" applyFill="1" applyBorder="1" applyAlignment="1">
      <alignment horizontal="center" vertical="center"/>
    </xf>
    <xf numFmtId="0" fontId="212" fillId="10" borderId="19" xfId="0" applyFont="1" applyFill="1" applyBorder="1" applyAlignment="1">
      <alignment horizontal="center" vertical="center"/>
    </xf>
    <xf numFmtId="0" fontId="213" fillId="15" borderId="17" xfId="69" applyFont="1" applyFill="1" applyBorder="1" applyAlignment="1">
      <alignment horizontal="center" vertical="center" wrapText="1"/>
    </xf>
    <xf numFmtId="0" fontId="213" fillId="15" borderId="32" xfId="69" applyFont="1" applyFill="1" applyBorder="1" applyAlignment="1">
      <alignment horizontal="center" vertical="center" wrapText="1"/>
    </xf>
    <xf numFmtId="0" fontId="213" fillId="15" borderId="19" xfId="69" applyFont="1" applyFill="1" applyBorder="1" applyAlignment="1">
      <alignment horizontal="center" vertical="center" wrapText="1"/>
    </xf>
    <xf numFmtId="0" fontId="191" fillId="10" borderId="4" xfId="0" applyFont="1" applyFill="1" applyBorder="1" applyAlignment="1">
      <alignment horizontal="center" vertical="center"/>
    </xf>
    <xf numFmtId="0" fontId="191" fillId="10" borderId="4" xfId="69" applyFont="1" applyFill="1" applyBorder="1" applyAlignment="1">
      <alignment horizontal="center" vertical="center" wrapText="1"/>
    </xf>
    <xf numFmtId="0" fontId="58" fillId="0" borderId="4" xfId="0" applyFont="1" applyFill="1" applyBorder="1" applyAlignment="1">
      <alignment horizontal="center" vertical="center"/>
    </xf>
    <xf numFmtId="0" fontId="209" fillId="0" borderId="4" xfId="0" applyFont="1" applyFill="1" applyBorder="1" applyAlignment="1">
      <alignment horizontal="center" vertical="center"/>
    </xf>
    <xf numFmtId="0" fontId="207" fillId="4" borderId="41" xfId="69" applyFont="1" applyFill="1" applyBorder="1" applyAlignment="1">
      <alignment vertical="center" wrapText="1"/>
    </xf>
    <xf numFmtId="0" fontId="38" fillId="13" borderId="22" xfId="0" applyNumberFormat="1" applyFont="1" applyFill="1" applyBorder="1" applyAlignment="1">
      <alignment horizontal="center" vertical="center" wrapText="1"/>
    </xf>
    <xf numFmtId="0" fontId="173" fillId="13" borderId="22" xfId="0" applyNumberFormat="1" applyFont="1" applyFill="1" applyBorder="1" applyAlignment="1">
      <alignment vertical="center" wrapText="1"/>
    </xf>
    <xf numFmtId="0" fontId="107" fillId="13" borderId="22" xfId="0" applyFont="1" applyFill="1" applyBorder="1" applyAlignment="1">
      <alignment vertical="center" wrapText="1"/>
    </xf>
    <xf numFmtId="0" fontId="209" fillId="0" borderId="17" xfId="69" applyFont="1" applyFill="1" applyBorder="1" applyAlignment="1">
      <alignment horizontal="center" vertical="center" wrapText="1"/>
    </xf>
    <xf numFmtId="0" fontId="209" fillId="0" borderId="32" xfId="69" applyFont="1" applyFill="1" applyBorder="1" applyAlignment="1">
      <alignment horizontal="center" vertical="center" wrapText="1"/>
    </xf>
    <xf numFmtId="0" fontId="209" fillId="0" borderId="19" xfId="69" applyFont="1" applyFill="1" applyBorder="1" applyAlignment="1">
      <alignment horizontal="center" vertical="center" wrapText="1"/>
    </xf>
    <xf numFmtId="0" fontId="214" fillId="0" borderId="4" xfId="69" applyFont="1" applyFill="1" applyBorder="1" applyAlignment="1">
      <alignment horizontal="center" vertical="center" wrapText="1"/>
    </xf>
    <xf numFmtId="0" fontId="215" fillId="0" borderId="17" xfId="69" applyFont="1" applyFill="1" applyBorder="1" applyAlignment="1">
      <alignment horizontal="center" vertical="center" wrapText="1"/>
    </xf>
    <xf numFmtId="0" fontId="215" fillId="0" borderId="32" xfId="69" applyFont="1" applyFill="1" applyBorder="1" applyAlignment="1">
      <alignment horizontal="center" vertical="center" wrapText="1"/>
    </xf>
    <xf numFmtId="0" fontId="215" fillId="0" borderId="19" xfId="69" applyFont="1" applyFill="1" applyBorder="1" applyAlignment="1">
      <alignment horizontal="center" vertical="center" wrapText="1"/>
    </xf>
    <xf numFmtId="0" fontId="209" fillId="3" borderId="4" xfId="0" applyFont="1" applyFill="1" applyBorder="1" applyAlignment="1">
      <alignment horizontal="center" vertical="center" wrapText="1"/>
    </xf>
    <xf numFmtId="0" fontId="216" fillId="3" borderId="4" xfId="0" applyFont="1" applyFill="1" applyBorder="1" applyAlignment="1">
      <alignment horizontal="left" vertical="center"/>
    </xf>
    <xf numFmtId="0" fontId="216" fillId="3" borderId="17" xfId="0" applyFont="1" applyFill="1" applyBorder="1" applyAlignment="1">
      <alignment horizontal="left" vertical="center"/>
    </xf>
    <xf numFmtId="0" fontId="216" fillId="3" borderId="32" xfId="0" applyFont="1" applyFill="1" applyBorder="1" applyAlignment="1">
      <alignment horizontal="left" vertical="center"/>
    </xf>
    <xf numFmtId="0" fontId="216" fillId="3" borderId="19" xfId="0" applyFont="1" applyFill="1" applyBorder="1" applyAlignment="1">
      <alignment horizontal="left" vertical="center"/>
    </xf>
    <xf numFmtId="0" fontId="172" fillId="3" borderId="17" xfId="0" applyFont="1" applyFill="1" applyBorder="1" applyAlignment="1">
      <alignment horizontal="left" vertical="center"/>
    </xf>
    <xf numFmtId="0" fontId="172" fillId="3" borderId="32" xfId="0" applyFont="1" applyFill="1" applyBorder="1" applyAlignment="1">
      <alignment horizontal="left" vertical="center"/>
    </xf>
    <xf numFmtId="0" fontId="172" fillId="3" borderId="19" xfId="0" applyFont="1" applyFill="1" applyBorder="1" applyAlignment="1">
      <alignment horizontal="left" vertical="center"/>
    </xf>
    <xf numFmtId="0" fontId="216" fillId="3" borderId="4" xfId="0" applyFont="1" applyFill="1" applyBorder="1" applyAlignment="1">
      <alignment horizontal="left" vertical="center" wrapText="1"/>
    </xf>
    <xf numFmtId="0" fontId="217" fillId="0" borderId="4" xfId="0" applyFont="1" applyFill="1" applyBorder="1" applyAlignment="1">
      <alignment horizontal="left" vertical="center"/>
    </xf>
    <xf numFmtId="0" fontId="209" fillId="3" borderId="22" xfId="0" applyFont="1" applyFill="1" applyBorder="1" applyAlignment="1">
      <alignment horizontal="center" vertical="center"/>
    </xf>
    <xf numFmtId="0" fontId="217" fillId="3" borderId="38" xfId="0" applyFont="1" applyFill="1" applyBorder="1" applyAlignment="1">
      <alignment horizontal="center" vertical="center"/>
    </xf>
    <xf numFmtId="0" fontId="217" fillId="3" borderId="39" xfId="0" applyFont="1" applyFill="1" applyBorder="1" applyAlignment="1">
      <alignment horizontal="center" vertical="center"/>
    </xf>
    <xf numFmtId="0" fontId="172" fillId="16" borderId="4" xfId="0" applyFont="1" applyFill="1" applyBorder="1" applyAlignment="1">
      <alignment horizontal="left" vertical="center" wrapText="1"/>
    </xf>
    <xf numFmtId="0" fontId="209" fillId="3" borderId="23" xfId="0" applyFont="1" applyFill="1" applyBorder="1" applyAlignment="1">
      <alignment horizontal="center" vertical="center"/>
    </xf>
    <xf numFmtId="0" fontId="217" fillId="3" borderId="17" xfId="0" applyFont="1" applyFill="1" applyBorder="1" applyAlignment="1">
      <alignment horizontal="center" vertical="center"/>
    </xf>
    <xf numFmtId="0" fontId="217" fillId="3" borderId="19" xfId="0" applyFont="1" applyFill="1" applyBorder="1" applyAlignment="1">
      <alignment horizontal="center" vertical="center"/>
    </xf>
    <xf numFmtId="0" fontId="217" fillId="3" borderId="26" xfId="0" applyFont="1" applyFill="1" applyBorder="1" applyAlignment="1">
      <alignment horizontal="center" vertical="center"/>
    </xf>
    <xf numFmtId="0" fontId="217" fillId="3" borderId="46" xfId="0" applyFont="1" applyFill="1" applyBorder="1" applyAlignment="1">
      <alignment horizontal="center" vertical="center"/>
    </xf>
    <xf numFmtId="0" fontId="172" fillId="3" borderId="4" xfId="0" applyFont="1" applyFill="1" applyBorder="1" applyAlignment="1">
      <alignment horizontal="left" vertical="center" wrapText="1"/>
    </xf>
    <xf numFmtId="0" fontId="217" fillId="3" borderId="40" xfId="0" applyFont="1" applyFill="1" applyBorder="1" applyAlignment="1">
      <alignment horizontal="center" vertical="center"/>
    </xf>
    <xf numFmtId="0" fontId="217" fillId="3" borderId="41" xfId="0" applyFont="1" applyFill="1" applyBorder="1" applyAlignment="1">
      <alignment horizontal="center" vertical="center"/>
    </xf>
    <xf numFmtId="0" fontId="172" fillId="0" borderId="4" xfId="0" applyFont="1" applyFill="1" applyBorder="1" applyAlignment="1">
      <alignment horizontal="left" vertical="center"/>
    </xf>
    <xf numFmtId="0" fontId="217" fillId="0" borderId="17" xfId="0" applyFont="1" applyFill="1" applyBorder="1" applyAlignment="1">
      <alignment horizontal="left" vertical="center" wrapText="1"/>
    </xf>
    <xf numFmtId="0" fontId="217" fillId="0" borderId="32" xfId="0" applyFont="1" applyFill="1" applyBorder="1" applyAlignment="1">
      <alignment horizontal="left" vertical="center" wrapText="1"/>
    </xf>
    <xf numFmtId="0" fontId="217" fillId="0" borderId="19" xfId="0" applyFont="1" applyFill="1" applyBorder="1" applyAlignment="1">
      <alignment horizontal="left" vertical="center" wrapText="1"/>
    </xf>
    <xf numFmtId="0" fontId="218" fillId="0" borderId="4" xfId="0" applyFont="1" applyFill="1" applyBorder="1" applyAlignment="1">
      <alignment horizontal="left" vertical="center"/>
    </xf>
    <xf numFmtId="0" fontId="216" fillId="0" borderId="4" xfId="0" applyFont="1" applyFill="1" applyBorder="1" applyAlignment="1">
      <alignment horizontal="left" vertical="center"/>
    </xf>
    <xf numFmtId="0" fontId="209" fillId="3" borderId="33" xfId="0" applyFont="1" applyFill="1" applyBorder="1" applyAlignment="1">
      <alignment horizontal="center" vertical="center"/>
    </xf>
    <xf numFmtId="0" fontId="217" fillId="3" borderId="32" xfId="0" applyFont="1" applyFill="1" applyBorder="1" applyAlignment="1">
      <alignment horizontal="center" vertical="center"/>
    </xf>
    <xf numFmtId="0" fontId="172" fillId="0" borderId="17" xfId="0" applyFont="1" applyFill="1" applyBorder="1" applyAlignment="1">
      <alignment horizontal="left" vertical="center"/>
    </xf>
    <xf numFmtId="0" fontId="172" fillId="0" borderId="32" xfId="0" applyFont="1" applyFill="1" applyBorder="1" applyAlignment="1">
      <alignment horizontal="left" vertical="center"/>
    </xf>
    <xf numFmtId="0" fontId="172" fillId="0" borderId="19" xfId="0" applyFont="1" applyFill="1" applyBorder="1" applyAlignment="1">
      <alignment horizontal="left" vertical="center"/>
    </xf>
    <xf numFmtId="0" fontId="219" fillId="0" borderId="4" xfId="0" applyFont="1" applyBorder="1" applyAlignment="1">
      <alignment horizontal="center" vertical="center"/>
    </xf>
    <xf numFmtId="0" fontId="220" fillId="0" borderId="4" xfId="0" applyFont="1" applyBorder="1" applyAlignment="1">
      <alignment horizontal="center" vertical="center"/>
    </xf>
    <xf numFmtId="0" fontId="70" fillId="0" borderId="0" xfId="6" applyFont="1">
      <alignment vertical="center"/>
    </xf>
    <xf numFmtId="0" fontId="160" fillId="0" borderId="4" xfId="0" applyFont="1" applyBorder="1" applyAlignment="1">
      <alignment horizontal="center" vertical="center"/>
    </xf>
    <xf numFmtId="0" fontId="160" fillId="0" borderId="4" xfId="0" applyFont="1" applyBorder="1">
      <alignment vertical="center"/>
    </xf>
    <xf numFmtId="0" fontId="175" fillId="8" borderId="4" xfId="0" applyNumberFormat="1" applyFont="1" applyFill="1" applyBorder="1" applyAlignment="1">
      <alignment horizontal="center" vertical="center"/>
    </xf>
    <xf numFmtId="182" fontId="142" fillId="8" borderId="4" xfId="59" applyNumberFormat="1" applyFont="1" applyFill="1" applyBorder="1" applyAlignment="1">
      <alignment horizontal="center" vertical="center" wrapText="1"/>
    </xf>
    <xf numFmtId="0" fontId="221" fillId="0" borderId="4" xfId="0" applyFont="1" applyBorder="1" applyAlignment="1">
      <alignment horizontal="center" vertical="center"/>
    </xf>
    <xf numFmtId="0" fontId="221" fillId="0" borderId="4" xfId="0" applyFont="1" applyBorder="1">
      <alignment vertical="center"/>
    </xf>
    <xf numFmtId="0" fontId="221" fillId="0" borderId="4" xfId="0" applyFont="1" applyBorder="1" applyAlignment="1">
      <alignment vertical="center" wrapText="1"/>
    </xf>
    <xf numFmtId="0" fontId="46" fillId="0" borderId="4" xfId="0" applyFont="1" applyBorder="1" applyAlignment="1">
      <alignment vertical="center" wrapText="1"/>
    </xf>
    <xf numFmtId="0" fontId="142" fillId="8" borderId="4" xfId="59" applyFont="1" applyFill="1" applyBorder="1" applyAlignment="1">
      <alignment horizontal="center" vertical="center" wrapText="1"/>
    </xf>
    <xf numFmtId="0" fontId="222" fillId="0" borderId="0" xfId="0" applyFont="1">
      <alignment vertical="center"/>
    </xf>
    <xf numFmtId="0" fontId="219" fillId="0" borderId="55" xfId="0" applyFont="1" applyBorder="1" applyAlignment="1">
      <alignment horizontal="center" vertical="center"/>
    </xf>
    <xf numFmtId="0" fontId="219" fillId="0" borderId="58" xfId="0" applyFont="1" applyBorder="1" applyAlignment="1">
      <alignment horizontal="center" vertical="center"/>
    </xf>
    <xf numFmtId="0" fontId="219" fillId="0" borderId="67" xfId="0" applyFont="1" applyBorder="1" applyAlignment="1">
      <alignment horizontal="left" vertical="center"/>
    </xf>
    <xf numFmtId="0" fontId="219" fillId="0" borderId="61" xfId="0" applyFont="1" applyBorder="1" applyAlignment="1">
      <alignment horizontal="left" vertical="center"/>
    </xf>
    <xf numFmtId="0" fontId="70" fillId="0" borderId="0" xfId="6" applyFont="1" applyAlignment="1">
      <alignment horizontal="center" vertical="center"/>
    </xf>
    <xf numFmtId="0" fontId="219" fillId="0" borderId="61" xfId="0" applyFont="1" applyBorder="1" applyAlignment="1">
      <alignment horizontal="left" vertical="center" wrapText="1"/>
    </xf>
    <xf numFmtId="0" fontId="219" fillId="0" borderId="59" xfId="0" applyFont="1" applyBorder="1" applyAlignment="1">
      <alignment horizontal="left" vertical="center"/>
    </xf>
    <xf numFmtId="0" fontId="219" fillId="0" borderId="64" xfId="0" applyFont="1" applyBorder="1" applyAlignment="1">
      <alignment horizontal="left" vertical="center"/>
    </xf>
    <xf numFmtId="0" fontId="222" fillId="0" borderId="0" xfId="0" applyFont="1" applyAlignment="1">
      <alignment horizontal="left" vertical="center"/>
    </xf>
    <xf numFmtId="0" fontId="120" fillId="0" borderId="0" xfId="0" applyFont="1" applyBorder="1">
      <alignment vertical="center"/>
    </xf>
    <xf numFmtId="0" fontId="223" fillId="0" borderId="4" xfId="0" applyFont="1" applyFill="1" applyBorder="1" applyAlignment="1">
      <alignment horizontal="center" vertical="center"/>
    </xf>
    <xf numFmtId="0" fontId="125" fillId="8" borderId="4" xfId="0" applyFont="1" applyFill="1" applyBorder="1" applyAlignment="1">
      <alignment horizontal="center" vertical="center"/>
    </xf>
    <xf numFmtId="0" fontId="185" fillId="8" borderId="4" xfId="0" applyFont="1" applyFill="1" applyBorder="1" applyAlignment="1">
      <alignment horizontal="center" vertical="center"/>
    </xf>
    <xf numFmtId="0" fontId="224" fillId="0" borderId="0" xfId="0" applyNumberFormat="1" applyFont="1" applyFill="1" applyBorder="1" applyAlignment="1">
      <alignment horizontal="center" vertical="center"/>
    </xf>
    <xf numFmtId="0" fontId="190" fillId="0" borderId="0" xfId="0" applyNumberFormat="1" applyFont="1" applyFill="1" applyBorder="1" applyAlignment="1">
      <alignment horizontal="center" vertical="center"/>
    </xf>
    <xf numFmtId="0" fontId="225" fillId="10" borderId="22" xfId="0" applyFont="1" applyFill="1" applyBorder="1" applyAlignment="1">
      <alignment horizontal="center" vertical="center" wrapText="1"/>
    </xf>
    <xf numFmtId="0" fontId="173" fillId="8" borderId="4" xfId="0" applyNumberFormat="1" applyFont="1" applyFill="1" applyBorder="1" applyAlignment="1">
      <alignment horizontal="center" vertical="center"/>
    </xf>
    <xf numFmtId="0" fontId="140" fillId="8" borderId="4" xfId="59" applyFont="1" applyFill="1" applyBorder="1" applyAlignment="1">
      <alignment horizontal="center" vertical="center" wrapText="1"/>
    </xf>
    <xf numFmtId="0" fontId="25" fillId="8" borderId="4" xfId="59" applyFont="1" applyFill="1" applyBorder="1" applyAlignment="1">
      <alignment horizontal="center" vertical="center" wrapText="1"/>
    </xf>
    <xf numFmtId="0" fontId="25" fillId="8" borderId="4" xfId="0" applyFont="1" applyFill="1" applyBorder="1" applyAlignment="1">
      <alignment horizontal="center" vertical="center"/>
    </xf>
    <xf numFmtId="0" fontId="225" fillId="10" borderId="23" xfId="0" applyFont="1" applyFill="1" applyBorder="1" applyAlignment="1">
      <alignment horizontal="center" vertical="center" wrapText="1"/>
    </xf>
    <xf numFmtId="182" fontId="140" fillId="8" borderId="4" xfId="59" applyNumberFormat="1" applyFont="1" applyFill="1" applyBorder="1" applyAlignment="1">
      <alignment horizontal="center" vertical="center" wrapText="1"/>
    </xf>
    <xf numFmtId="182" fontId="140" fillId="8" borderId="4" xfId="0" applyNumberFormat="1" applyFont="1" applyFill="1" applyBorder="1" applyAlignment="1">
      <alignment horizontal="center" vertical="center"/>
    </xf>
    <xf numFmtId="0" fontId="25" fillId="8" borderId="38" xfId="0" applyFont="1" applyFill="1" applyBorder="1" applyAlignment="1">
      <alignment horizontal="center" vertical="center"/>
    </xf>
    <xf numFmtId="0" fontId="25" fillId="8" borderId="39" xfId="0" applyFont="1" applyFill="1" applyBorder="1" applyAlignment="1">
      <alignment horizontal="center" vertical="center"/>
    </xf>
    <xf numFmtId="0" fontId="25" fillId="8" borderId="26" xfId="0" applyFont="1" applyFill="1" applyBorder="1" applyAlignment="1">
      <alignment horizontal="center" vertical="center"/>
    </xf>
    <xf numFmtId="0" fontId="25" fillId="8" borderId="46" xfId="0" applyFont="1" applyFill="1" applyBorder="1" applyAlignment="1">
      <alignment horizontal="center" vertical="center"/>
    </xf>
    <xf numFmtId="0" fontId="225" fillId="10" borderId="33" xfId="0" applyFont="1" applyFill="1" applyBorder="1" applyAlignment="1">
      <alignment horizontal="center" vertical="center" wrapText="1"/>
    </xf>
    <xf numFmtId="0" fontId="25" fillId="8" borderId="40" xfId="0" applyFont="1" applyFill="1" applyBorder="1" applyAlignment="1">
      <alignment horizontal="center" vertical="center"/>
    </xf>
    <xf numFmtId="0" fontId="25" fillId="8" borderId="41" xfId="0" applyFont="1" applyFill="1" applyBorder="1" applyAlignment="1">
      <alignment horizontal="center" vertical="center"/>
    </xf>
    <xf numFmtId="0" fontId="31" fillId="17" borderId="17" xfId="0" applyFont="1" applyFill="1" applyBorder="1" applyAlignment="1">
      <alignment horizontal="center" vertical="center"/>
    </xf>
    <xf numFmtId="0" fontId="31" fillId="17" borderId="32" xfId="0" applyFont="1" applyFill="1" applyBorder="1" applyAlignment="1">
      <alignment horizontal="center" vertical="center"/>
    </xf>
    <xf numFmtId="0" fontId="31" fillId="17" borderId="19" xfId="0" applyFont="1" applyFill="1" applyBorder="1" applyAlignment="1">
      <alignment horizontal="center" vertical="center"/>
    </xf>
    <xf numFmtId="0" fontId="104" fillId="8" borderId="4" xfId="0" applyFont="1" applyFill="1" applyBorder="1" applyAlignment="1">
      <alignment horizontal="center" vertical="center" wrapText="1"/>
    </xf>
    <xf numFmtId="0" fontId="226" fillId="8" borderId="4" xfId="0" applyFont="1" applyFill="1" applyBorder="1" applyAlignment="1">
      <alignment horizontal="left" vertical="center" wrapText="1"/>
    </xf>
    <xf numFmtId="0" fontId="226" fillId="8" borderId="4" xfId="0" applyFont="1" applyFill="1" applyBorder="1" applyAlignment="1">
      <alignment horizontal="center" vertical="center" wrapText="1"/>
    </xf>
    <xf numFmtId="0" fontId="144" fillId="8" borderId="4" xfId="0" applyFont="1" applyFill="1" applyBorder="1" applyAlignment="1">
      <alignment horizontal="center" vertical="center" wrapText="1"/>
    </xf>
    <xf numFmtId="0" fontId="145" fillId="8" borderId="4" xfId="0" applyFont="1" applyFill="1" applyBorder="1" applyAlignment="1">
      <alignment horizontal="center" vertical="center" wrapText="1"/>
    </xf>
    <xf numFmtId="0" fontId="50" fillId="8" borderId="4" xfId="0" applyFont="1" applyFill="1" applyBorder="1" applyAlignment="1">
      <alignment horizontal="center" vertical="center" wrapText="1"/>
    </xf>
    <xf numFmtId="0" fontId="134" fillId="8" borderId="4" xfId="0" applyFont="1" applyFill="1" applyBorder="1" applyAlignment="1">
      <alignment horizontal="left" vertical="center" wrapText="1"/>
    </xf>
    <xf numFmtId="182" fontId="146" fillId="8" borderId="4" xfId="0" applyNumberFormat="1" applyFont="1" applyFill="1" applyBorder="1" applyAlignment="1">
      <alignment horizontal="left" vertical="center" wrapText="1"/>
    </xf>
    <xf numFmtId="0" fontId="196" fillId="8" borderId="4" xfId="0" applyFont="1" applyFill="1" applyBorder="1" applyAlignment="1">
      <alignment horizontal="left" vertical="center" wrapText="1"/>
    </xf>
    <xf numFmtId="0" fontId="98" fillId="8" borderId="4" xfId="0" applyFont="1" applyFill="1" applyBorder="1" applyAlignment="1">
      <alignment horizontal="center" vertical="center" wrapText="1"/>
    </xf>
    <xf numFmtId="0" fontId="227" fillId="8" borderId="4" xfId="0" applyFont="1" applyFill="1" applyBorder="1" applyAlignment="1">
      <alignment horizontal="left" vertical="center" wrapText="1"/>
    </xf>
    <xf numFmtId="0" fontId="99" fillId="8" borderId="4" xfId="0" applyFont="1" applyFill="1" applyBorder="1" applyAlignment="1">
      <alignment horizontal="center" vertical="center" wrapText="1"/>
    </xf>
    <xf numFmtId="0" fontId="151" fillId="8" borderId="4" xfId="0" applyFont="1" applyFill="1" applyBorder="1" applyAlignment="1">
      <alignment horizontal="center" vertical="center" wrapText="1"/>
    </xf>
    <xf numFmtId="0" fontId="101" fillId="8" borderId="4" xfId="0" applyFont="1" applyFill="1" applyBorder="1" applyAlignment="1">
      <alignment horizontal="center" vertical="center" wrapText="1"/>
    </xf>
    <xf numFmtId="0" fontId="175" fillId="0" borderId="4" xfId="0" applyFont="1" applyFill="1" applyBorder="1" applyAlignment="1">
      <alignment horizontal="center" vertical="center" wrapText="1"/>
    </xf>
    <xf numFmtId="0" fontId="228" fillId="0" borderId="4" xfId="0" applyFont="1" applyFill="1" applyBorder="1" applyAlignment="1">
      <alignment horizontal="center" vertical="center" wrapText="1"/>
    </xf>
    <xf numFmtId="0" fontId="119" fillId="0" borderId="4" xfId="0" applyFont="1" applyBorder="1">
      <alignment vertical="center"/>
    </xf>
    <xf numFmtId="0" fontId="119" fillId="0" borderId="4" xfId="0" applyFont="1" applyBorder="1" applyAlignment="1">
      <alignment horizontal="center" vertical="center"/>
    </xf>
    <xf numFmtId="0" fontId="80" fillId="0" borderId="96" xfId="0" applyFont="1" applyFill="1" applyBorder="1" applyAlignment="1" applyProtection="1">
      <alignment horizontal="center" vertical="center"/>
      <protection hidden="1"/>
    </xf>
    <xf numFmtId="0" fontId="80" fillId="0" borderId="97" xfId="0" applyFont="1" applyFill="1" applyBorder="1" applyAlignment="1" applyProtection="1">
      <alignment horizontal="center" vertical="center"/>
      <protection hidden="1"/>
    </xf>
    <xf numFmtId="0" fontId="80" fillId="0" borderId="98" xfId="0" applyFont="1" applyFill="1" applyBorder="1" applyAlignment="1" applyProtection="1">
      <alignment horizontal="center" vertical="center"/>
      <protection hidden="1"/>
    </xf>
    <xf numFmtId="0" fontId="80" fillId="0" borderId="99" xfId="0" applyFont="1" applyFill="1" applyBorder="1" applyAlignment="1" applyProtection="1">
      <alignment horizontal="center" vertical="center"/>
      <protection hidden="1"/>
    </xf>
    <xf numFmtId="0" fontId="80" fillId="0" borderId="100" xfId="0" applyFont="1" applyFill="1" applyBorder="1" applyAlignment="1" applyProtection="1">
      <alignment horizontal="center" vertical="center"/>
      <protection hidden="1"/>
    </xf>
    <xf numFmtId="0" fontId="80" fillId="0" borderId="101" xfId="0" applyFont="1" applyFill="1" applyBorder="1" applyAlignment="1" applyProtection="1">
      <alignment horizontal="center" vertical="center"/>
      <protection hidden="1"/>
    </xf>
    <xf numFmtId="0" fontId="229" fillId="13" borderId="102" xfId="0" applyFont="1" applyFill="1" applyBorder="1" applyAlignment="1" applyProtection="1">
      <alignment horizontal="center" vertical="center" wrapText="1"/>
      <protection hidden="1"/>
    </xf>
    <xf numFmtId="0" fontId="230" fillId="13" borderId="102" xfId="0" applyFont="1" applyFill="1" applyBorder="1" applyAlignment="1" applyProtection="1">
      <alignment horizontal="center" vertical="center"/>
      <protection hidden="1"/>
    </xf>
    <xf numFmtId="0" fontId="24" fillId="13" borderId="102" xfId="0" applyFont="1" applyFill="1" applyBorder="1" applyAlignment="1" applyProtection="1">
      <alignment horizontal="center" vertical="center"/>
      <protection hidden="1"/>
    </xf>
    <xf numFmtId="0" fontId="231" fillId="0" borderId="102" xfId="0" applyFont="1" applyFill="1" applyBorder="1" applyAlignment="1" applyProtection="1">
      <alignment horizontal="left" vertical="center" indent="1"/>
      <protection hidden="1"/>
    </xf>
    <xf numFmtId="0" fontId="232" fillId="0" borderId="102" xfId="0" applyFont="1" applyFill="1" applyBorder="1" applyAlignment="1" applyProtection="1">
      <alignment horizontal="left" vertical="center" wrapText="1" indent="1"/>
      <protection hidden="1"/>
    </xf>
    <xf numFmtId="0" fontId="233" fillId="0" borderId="103" xfId="0" applyFont="1" applyFill="1" applyBorder="1" applyAlignment="1" applyProtection="1">
      <alignment horizontal="center" vertical="center"/>
      <protection hidden="1"/>
    </xf>
    <xf numFmtId="0" fontId="232" fillId="0" borderId="104" xfId="0" applyFont="1" applyFill="1" applyBorder="1" applyAlignment="1" applyProtection="1">
      <alignment horizontal="center" vertical="center" wrapText="1"/>
      <protection hidden="1"/>
    </xf>
    <xf numFmtId="0" fontId="232" fillId="0" borderId="105" xfId="0" applyFont="1" applyFill="1" applyBorder="1" applyAlignment="1" applyProtection="1">
      <alignment horizontal="center" vertical="center" wrapText="1"/>
      <protection hidden="1"/>
    </xf>
    <xf numFmtId="0" fontId="49" fillId="0" borderId="106" xfId="0" applyFont="1" applyFill="1" applyBorder="1" applyAlignment="1" applyProtection="1">
      <alignment horizontal="left" vertical="center" indent="1"/>
      <protection hidden="1"/>
    </xf>
    <xf numFmtId="0" fontId="49" fillId="0" borderId="105" xfId="0" applyFont="1" applyFill="1" applyBorder="1" applyAlignment="1" applyProtection="1">
      <alignment horizontal="left" vertical="center" indent="1"/>
      <protection hidden="1"/>
    </xf>
    <xf numFmtId="0" fontId="24" fillId="0" borderId="102" xfId="0" applyFont="1" applyFill="1" applyBorder="1" applyAlignment="1" applyProtection="1">
      <alignment horizontal="left" vertical="center" wrapText="1" indent="1"/>
      <protection hidden="1"/>
    </xf>
    <xf numFmtId="0" fontId="24" fillId="0" borderId="104" xfId="0" applyFont="1" applyFill="1" applyBorder="1" applyAlignment="1" applyProtection="1">
      <alignment horizontal="center" vertical="center" wrapText="1"/>
      <protection hidden="1"/>
    </xf>
    <xf numFmtId="0" fontId="24" fillId="0" borderId="106" xfId="0" applyFont="1" applyFill="1" applyBorder="1" applyAlignment="1" applyProtection="1">
      <alignment horizontal="center" vertical="center" wrapText="1"/>
      <protection hidden="1"/>
    </xf>
    <xf numFmtId="0" fontId="24" fillId="0" borderId="105" xfId="0" applyFont="1" applyFill="1" applyBorder="1" applyAlignment="1" applyProtection="1">
      <alignment horizontal="center" vertical="center" wrapText="1"/>
      <protection hidden="1"/>
    </xf>
    <xf numFmtId="0" fontId="12" fillId="0" borderId="102" xfId="0" applyFont="1" applyFill="1" applyBorder="1" applyAlignment="1" applyProtection="1">
      <alignment horizontal="left" vertical="center" wrapText="1" indent="1"/>
      <protection hidden="1"/>
    </xf>
    <xf numFmtId="0" fontId="234" fillId="0" borderId="0" xfId="0" applyFont="1">
      <alignment vertical="center"/>
    </xf>
    <xf numFmtId="0" fontId="15" fillId="4" borderId="4" xfId="6" applyNumberFormat="1" applyFont="1" applyFill="1" applyBorder="1" applyAlignment="1" applyProtection="1">
      <alignment horizontal="center" vertical="center"/>
    </xf>
    <xf numFmtId="0" fontId="15" fillId="4" borderId="4" xfId="59" applyFont="1" applyFill="1" applyBorder="1" applyAlignment="1">
      <alignment horizontal="center" vertical="center" wrapText="1"/>
    </xf>
    <xf numFmtId="0" fontId="235" fillId="0" borderId="4" xfId="6" applyFont="1" applyBorder="1" applyAlignment="1">
      <alignment horizontal="left" vertical="center" wrapText="1" indent="1"/>
    </xf>
    <xf numFmtId="0" fontId="236" fillId="0" borderId="4" xfId="59" applyFont="1" applyFill="1" applyBorder="1" applyAlignment="1">
      <alignment horizontal="left" vertical="top" wrapText="1" indent="1"/>
    </xf>
    <xf numFmtId="0" fontId="237" fillId="0" borderId="4" xfId="59" applyFont="1" applyFill="1" applyBorder="1" applyAlignment="1">
      <alignment horizontal="left" vertical="top" wrapText="1" indent="1"/>
    </xf>
    <xf numFmtId="0" fontId="238" fillId="0" borderId="4" xfId="6" applyFont="1" applyBorder="1" applyAlignment="1">
      <alignment horizontal="left" vertical="center" wrapText="1" indent="1"/>
    </xf>
    <xf numFmtId="0" fontId="239" fillId="0" borderId="4" xfId="59" applyFont="1" applyFill="1" applyBorder="1" applyAlignment="1">
      <alignment horizontal="left" vertical="top" wrapText="1" indent="1"/>
    </xf>
    <xf numFmtId="0" fontId="240" fillId="0" borderId="0" xfId="0" applyFont="1" applyFill="1" applyAlignment="1">
      <alignment vertical="center"/>
    </xf>
    <xf numFmtId="0" fontId="241" fillId="0" borderId="0" xfId="0" applyFont="1" applyFill="1" applyAlignment="1">
      <alignment vertical="center"/>
    </xf>
    <xf numFmtId="0" fontId="242" fillId="0" borderId="38" xfId="0" applyFont="1" applyFill="1" applyBorder="1" applyAlignment="1">
      <alignment horizontal="center" vertical="center"/>
    </xf>
    <xf numFmtId="0" fontId="242" fillId="0" borderId="39" xfId="0" applyFont="1" applyFill="1" applyBorder="1" applyAlignment="1">
      <alignment horizontal="center" vertical="center"/>
    </xf>
    <xf numFmtId="0" fontId="242" fillId="4" borderId="38" xfId="0" applyFont="1" applyFill="1" applyBorder="1" applyAlignment="1">
      <alignment horizontal="center" vertical="center"/>
    </xf>
    <xf numFmtId="0" fontId="242" fillId="4" borderId="54" xfId="0" applyFont="1" applyFill="1" applyBorder="1" applyAlignment="1">
      <alignment horizontal="center" vertical="center"/>
    </xf>
    <xf numFmtId="0" fontId="242" fillId="4" borderId="39" xfId="0" applyFont="1" applyFill="1" applyBorder="1" applyAlignment="1">
      <alignment horizontal="center" vertical="center"/>
    </xf>
    <xf numFmtId="0" fontId="127" fillId="0" borderId="0" xfId="0" applyFont="1" applyFill="1" applyAlignment="1">
      <alignment horizontal="center" vertical="center"/>
    </xf>
    <xf numFmtId="0" fontId="242" fillId="0" borderId="26" xfId="0" applyFont="1" applyFill="1" applyBorder="1" applyAlignment="1">
      <alignment horizontal="center" vertical="center"/>
    </xf>
    <xf numFmtId="0" fontId="242" fillId="0" borderId="46" xfId="0" applyFont="1" applyFill="1" applyBorder="1" applyAlignment="1">
      <alignment horizontal="center" vertical="center"/>
    </xf>
    <xf numFmtId="0" fontId="242" fillId="4" borderId="26" xfId="0" applyFont="1" applyFill="1" applyBorder="1" applyAlignment="1">
      <alignment horizontal="center" vertical="center"/>
    </xf>
    <xf numFmtId="0" fontId="242" fillId="4" borderId="0" xfId="0" applyFont="1" applyFill="1" applyAlignment="1">
      <alignment horizontal="center" vertical="center"/>
    </xf>
    <xf numFmtId="0" fontId="242" fillId="4" borderId="46" xfId="0" applyFont="1" applyFill="1" applyBorder="1" applyAlignment="1">
      <alignment horizontal="center" vertical="center"/>
    </xf>
    <xf numFmtId="0" fontId="242" fillId="0" borderId="40" xfId="0" applyFont="1" applyFill="1" applyBorder="1" applyAlignment="1">
      <alignment horizontal="center" vertical="center"/>
    </xf>
    <xf numFmtId="0" fontId="242" fillId="0" borderId="41" xfId="0" applyFont="1" applyFill="1" applyBorder="1" applyAlignment="1">
      <alignment horizontal="center" vertical="center"/>
    </xf>
    <xf numFmtId="0" fontId="242" fillId="4" borderId="40" xfId="0" applyFont="1" applyFill="1" applyBorder="1" applyAlignment="1">
      <alignment horizontal="center" vertical="center"/>
    </xf>
    <xf numFmtId="0" fontId="242" fillId="4" borderId="53" xfId="0" applyFont="1" applyFill="1" applyBorder="1" applyAlignment="1">
      <alignment horizontal="center" vertical="center"/>
    </xf>
    <xf numFmtId="0" fontId="242" fillId="4" borderId="41" xfId="0" applyFont="1" applyFill="1" applyBorder="1" applyAlignment="1">
      <alignment horizontal="center" vertical="center"/>
    </xf>
    <xf numFmtId="0" fontId="240" fillId="11" borderId="4" xfId="0" applyFont="1" applyFill="1" applyBorder="1" applyAlignment="1">
      <alignment horizontal="center" vertical="center"/>
    </xf>
    <xf numFmtId="0" fontId="94" fillId="0" borderId="4" xfId="0" applyFont="1" applyFill="1" applyBorder="1" applyAlignment="1">
      <alignment horizontal="center" vertical="center" wrapText="1"/>
    </xf>
    <xf numFmtId="0" fontId="221" fillId="13" borderId="4" xfId="0" applyFont="1" applyFill="1" applyBorder="1" applyAlignment="1">
      <alignment horizontal="center" vertical="center"/>
    </xf>
    <xf numFmtId="0" fontId="221" fillId="0" borderId="4" xfId="0" applyFont="1" applyFill="1" applyBorder="1" applyAlignment="1">
      <alignment horizontal="center" vertical="center"/>
    </xf>
    <xf numFmtId="0" fontId="221" fillId="0" borderId="4" xfId="0" applyFont="1" applyFill="1" applyBorder="1" applyAlignment="1">
      <alignment horizontal="center" vertical="center" wrapText="1"/>
    </xf>
    <xf numFmtId="0" fontId="241" fillId="0" borderId="4" xfId="0" applyFont="1" applyFill="1" applyBorder="1" applyAlignment="1">
      <alignment horizontal="center" vertical="center" wrapText="1"/>
    </xf>
    <xf numFmtId="0" fontId="240" fillId="0" borderId="0" xfId="0" applyFont="1" applyBorder="1">
      <alignment vertical="center"/>
    </xf>
    <xf numFmtId="0" fontId="206" fillId="4" borderId="107" xfId="0" applyFont="1" applyFill="1" applyBorder="1" applyAlignment="1">
      <alignment horizontal="center" vertical="center"/>
    </xf>
    <xf numFmtId="0" fontId="206" fillId="4" borderId="108" xfId="0" applyFont="1" applyFill="1" applyBorder="1" applyAlignment="1">
      <alignment horizontal="center" vertical="center"/>
    </xf>
    <xf numFmtId="0" fontId="206" fillId="4" borderId="109" xfId="0" applyFont="1" applyFill="1" applyBorder="1" applyAlignment="1">
      <alignment horizontal="center" vertical="center"/>
    </xf>
    <xf numFmtId="0" fontId="206" fillId="4" borderId="110" xfId="0" applyFont="1" applyFill="1" applyBorder="1" applyAlignment="1">
      <alignment horizontal="center" vertical="center"/>
    </xf>
    <xf numFmtId="0" fontId="91" fillId="0" borderId="111" xfId="0" applyFont="1" applyFill="1" applyBorder="1" applyAlignment="1">
      <alignment horizontal="center" vertical="center"/>
    </xf>
    <xf numFmtId="0" fontId="128" fillId="0" borderId="112" xfId="0" applyFont="1" applyFill="1" applyBorder="1" applyAlignment="1">
      <alignment horizontal="center" vertical="center"/>
    </xf>
    <xf numFmtId="0" fontId="128" fillId="0" borderId="113" xfId="0" applyFont="1" applyFill="1" applyBorder="1" applyAlignment="1">
      <alignment horizontal="center" vertical="center"/>
    </xf>
    <xf numFmtId="0" fontId="128" fillId="0" borderId="114" xfId="0" applyFont="1" applyFill="1" applyBorder="1" applyAlignment="1">
      <alignment horizontal="center" vertical="center"/>
    </xf>
    <xf numFmtId="0" fontId="116" fillId="0" borderId="4" xfId="0" applyFont="1" applyFill="1" applyBorder="1" applyAlignment="1">
      <alignment horizontal="center" vertical="center"/>
    </xf>
    <xf numFmtId="0" fontId="243" fillId="0" borderId="4" xfId="6" applyFont="1" applyFill="1" applyBorder="1" applyAlignment="1">
      <alignment horizontal="center" vertical="center" wrapText="1"/>
    </xf>
    <xf numFmtId="0" fontId="244" fillId="0" borderId="4" xfId="6" applyFont="1" applyFill="1" applyBorder="1" applyAlignment="1">
      <alignment horizontal="center" vertical="center" wrapText="1"/>
    </xf>
    <xf numFmtId="0" fontId="91" fillId="10" borderId="115" xfId="0" applyFont="1" applyFill="1" applyBorder="1" applyAlignment="1">
      <alignment horizontal="center" vertical="center"/>
    </xf>
    <xf numFmtId="0" fontId="245" fillId="10" borderId="116" xfId="6" applyFont="1" applyFill="1" applyBorder="1" applyAlignment="1">
      <alignment horizontal="center" vertical="center"/>
    </xf>
    <xf numFmtId="0" fontId="245" fillId="10" borderId="117" xfId="6" applyFont="1" applyFill="1" applyBorder="1" applyAlignment="1">
      <alignment horizontal="center" vertical="center"/>
    </xf>
    <xf numFmtId="0" fontId="94" fillId="0" borderId="118" xfId="0" applyFont="1" applyFill="1" applyBorder="1" applyAlignment="1">
      <alignment horizontal="center" vertical="center"/>
    </xf>
    <xf numFmtId="0" fontId="94" fillId="0" borderId="119" xfId="0" applyFont="1" applyFill="1" applyBorder="1" applyAlignment="1">
      <alignment horizontal="center" vertical="center"/>
    </xf>
    <xf numFmtId="0" fontId="116" fillId="0" borderId="116" xfId="0" applyFont="1" applyFill="1" applyBorder="1" applyAlignment="1">
      <alignment horizontal="center" vertical="center"/>
    </xf>
    <xf numFmtId="0" fontId="128" fillId="10" borderId="120" xfId="0" applyFont="1" applyFill="1" applyBorder="1" applyAlignment="1">
      <alignment horizontal="center" vertical="center" wrapText="1"/>
    </xf>
    <xf numFmtId="0" fontId="94" fillId="0" borderId="121" xfId="0" applyFont="1" applyFill="1" applyBorder="1" applyAlignment="1">
      <alignment horizontal="center" vertical="center"/>
    </xf>
    <xf numFmtId="0" fontId="94" fillId="0" borderId="122" xfId="0" applyFont="1" applyFill="1" applyBorder="1" applyAlignment="1">
      <alignment horizontal="center" vertical="center"/>
    </xf>
    <xf numFmtId="0" fontId="91" fillId="10" borderId="123" xfId="0" applyFont="1" applyFill="1" applyBorder="1" applyAlignment="1">
      <alignment horizontal="center" vertical="center"/>
    </xf>
    <xf numFmtId="0" fontId="94" fillId="0" borderId="124" xfId="0" applyFont="1" applyFill="1" applyBorder="1" applyAlignment="1">
      <alignment horizontal="center" vertical="center"/>
    </xf>
    <xf numFmtId="0" fontId="94" fillId="0" borderId="125" xfId="0" applyFont="1" applyFill="1" applyBorder="1" applyAlignment="1">
      <alignment horizontal="center" vertical="center"/>
    </xf>
    <xf numFmtId="0" fontId="91" fillId="10" borderId="126" xfId="0" applyFont="1" applyFill="1" applyBorder="1" applyAlignment="1">
      <alignment horizontal="center" vertical="center"/>
    </xf>
    <xf numFmtId="0" fontId="91" fillId="10" borderId="127" xfId="0" applyFont="1" applyFill="1" applyBorder="1" applyAlignment="1">
      <alignment horizontal="center" vertical="center"/>
    </xf>
    <xf numFmtId="0" fontId="91" fillId="10" borderId="128" xfId="0" applyFont="1" applyFill="1" applyBorder="1" applyAlignment="1">
      <alignment horizontal="center" vertical="center"/>
    </xf>
    <xf numFmtId="0" fontId="245" fillId="10" borderId="129" xfId="6" applyFont="1" applyFill="1" applyBorder="1" applyAlignment="1">
      <alignment horizontal="center" vertical="center"/>
    </xf>
    <xf numFmtId="0" fontId="245" fillId="10" borderId="118" xfId="6" applyFont="1" applyFill="1" applyBorder="1" applyAlignment="1">
      <alignment horizontal="center" vertical="center"/>
    </xf>
    <xf numFmtId="0" fontId="91" fillId="10" borderId="130" xfId="0" applyFont="1" applyFill="1" applyBorder="1" applyAlignment="1">
      <alignment horizontal="center" vertical="center"/>
    </xf>
    <xf numFmtId="0" fontId="94" fillId="0" borderId="116" xfId="0" applyFont="1" applyFill="1" applyBorder="1" applyAlignment="1">
      <alignment horizontal="center" vertical="center"/>
    </xf>
    <xf numFmtId="0" fontId="91" fillId="10" borderId="130" xfId="0" applyFont="1" applyFill="1" applyBorder="1" applyAlignment="1">
      <alignment horizontal="center" vertical="center" wrapText="1"/>
    </xf>
    <xf numFmtId="0" fontId="0" fillId="0" borderId="131" xfId="0" applyBorder="1">
      <alignment vertical="center"/>
    </xf>
    <xf numFmtId="0" fontId="91" fillId="10" borderId="132" xfId="0" applyFont="1" applyFill="1" applyBorder="1" applyAlignment="1">
      <alignment horizontal="center" vertical="center"/>
    </xf>
    <xf numFmtId="0" fontId="113" fillId="11" borderId="132" xfId="0" applyFont="1" applyFill="1" applyBorder="1" applyAlignment="1">
      <alignment horizontal="center" vertical="center"/>
    </xf>
    <xf numFmtId="0" fontId="246" fillId="11" borderId="129" xfId="6" applyFont="1" applyFill="1" applyBorder="1" applyAlignment="1">
      <alignment horizontal="center" vertical="center"/>
    </xf>
    <xf numFmtId="0" fontId="246" fillId="11" borderId="118" xfId="6" applyFont="1" applyFill="1" applyBorder="1" applyAlignment="1">
      <alignment horizontal="center" vertical="center"/>
    </xf>
    <xf numFmtId="0" fontId="91" fillId="18" borderId="133" xfId="0" applyFont="1" applyFill="1" applyBorder="1" applyAlignment="1">
      <alignment horizontal="center" vertical="center"/>
    </xf>
    <xf numFmtId="0" fontId="245" fillId="18" borderId="134" xfId="6" applyFont="1" applyFill="1" applyBorder="1" applyAlignment="1">
      <alignment horizontal="center" vertical="center"/>
    </xf>
    <xf numFmtId="0" fontId="245" fillId="18" borderId="118" xfId="6" applyFont="1" applyFill="1" applyBorder="1" applyAlignment="1">
      <alignment horizontal="center" vertical="center"/>
    </xf>
    <xf numFmtId="0" fontId="0" fillId="0" borderId="26" xfId="0" applyBorder="1">
      <alignment vertical="center"/>
    </xf>
    <xf numFmtId="0" fontId="91" fillId="18" borderId="135" xfId="0" applyFont="1" applyFill="1" applyBorder="1" applyAlignment="1">
      <alignment horizontal="center" vertical="center"/>
    </xf>
    <xf numFmtId="0" fontId="245" fillId="18" borderId="135" xfId="6" applyFont="1" applyFill="1" applyBorder="1" applyAlignment="1">
      <alignment horizontal="center" vertical="center"/>
    </xf>
    <xf numFmtId="0" fontId="94" fillId="0" borderId="136" xfId="0" applyFont="1" applyFill="1" applyBorder="1" applyAlignment="1">
      <alignment horizontal="center" vertical="center"/>
    </xf>
    <xf numFmtId="0" fontId="91" fillId="18" borderId="125" xfId="0" applyFont="1" applyFill="1" applyBorder="1" applyAlignment="1">
      <alignment horizontal="center" vertical="center"/>
    </xf>
    <xf numFmtId="0" fontId="245" fillId="18" borderId="137" xfId="6" applyFont="1" applyFill="1" applyBorder="1" applyAlignment="1">
      <alignment horizontal="center" vertical="center"/>
    </xf>
    <xf numFmtId="0" fontId="94" fillId="4" borderId="4" xfId="0" applyFont="1" applyFill="1" applyBorder="1" applyAlignment="1">
      <alignment horizontal="center" vertical="center"/>
    </xf>
    <xf numFmtId="0" fontId="247" fillId="4" borderId="4" xfId="6" applyFont="1" applyFill="1" applyBorder="1" applyAlignment="1">
      <alignment horizontal="center" vertical="center" wrapText="1"/>
    </xf>
    <xf numFmtId="0" fontId="248" fillId="4" borderId="4" xfId="6" applyFont="1" applyFill="1" applyBorder="1" applyAlignment="1">
      <alignment horizontal="center"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2" xfId="49"/>
    <cellStyle name="常规 10 11" xfId="50"/>
    <cellStyle name="常规 12" xfId="51"/>
    <cellStyle name="常规 11 14" xfId="52"/>
    <cellStyle name="常规 13 5" xfId="53"/>
    <cellStyle name="常规 144" xfId="54"/>
    <cellStyle name="常规 10 2" xfId="55"/>
    <cellStyle name="常规 4 2" xfId="56"/>
    <cellStyle name="常规_RPX同行价_1 2_心亚专线-美国晶达丰2月16日09：00执行" xfId="57"/>
    <cellStyle name="常规 4" xfId="58"/>
    <cellStyle name="常规 3" xfId="59"/>
    <cellStyle name="常规_Sheet1_目录_1" xfId="60"/>
    <cellStyle name="常规 10 3 2" xfId="61"/>
    <cellStyle name="Excel.Chart" xfId="62"/>
    <cellStyle name="常规 10 7 2" xfId="63"/>
    <cellStyle name="常规 10 2 3" xfId="64"/>
    <cellStyle name="常规 2 3" xfId="65"/>
    <cellStyle name="常规 4 3" xfId="66"/>
    <cellStyle name="Legal 8½ x 14 in" xfId="67"/>
    <cellStyle name="常规 6 2" xfId="68"/>
    <cellStyle name="百分比 2" xfId="69"/>
  </cellStyles>
  <tableStyles count="0" defaultTableStyle="TableStyleMedium2" defaultPivotStyle="PivotStyleLight16"/>
  <colors>
    <mruColors>
      <color rgb="00FFFFFF"/>
      <color rgb="00000000"/>
      <color rgb="00FFFF00"/>
      <color rgb="00FF0000"/>
      <color rgb="0000B0F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_rels/workbook.xml.rels><?xml version="1.0" encoding="UTF-8" standalone="yes"?>
<Relationships xmlns="http://schemas.openxmlformats.org/package/2006/relationships"><Relationship Id="rId98" Type="http://schemas.openxmlformats.org/officeDocument/2006/relationships/styles" Target="styles.xml"/><Relationship Id="rId97" Type="http://www.wps.cn/officeDocument/2020/cellImage" Target="cellimages.xml"/><Relationship Id="rId96" Type="http://schemas.openxmlformats.org/officeDocument/2006/relationships/sharedStrings" Target="sharedStrings.xml"/><Relationship Id="rId95" Type="http://schemas.openxmlformats.org/officeDocument/2006/relationships/theme" Target="theme/theme1.xml"/><Relationship Id="rId94" Type="http://schemas.openxmlformats.org/officeDocument/2006/relationships/externalLink" Target="externalLinks/externalLink68.xml"/><Relationship Id="rId93" Type="http://schemas.openxmlformats.org/officeDocument/2006/relationships/externalLink" Target="externalLinks/externalLink67.xml"/><Relationship Id="rId92" Type="http://schemas.openxmlformats.org/officeDocument/2006/relationships/externalLink" Target="externalLinks/externalLink66.xml"/><Relationship Id="rId91" Type="http://schemas.openxmlformats.org/officeDocument/2006/relationships/externalLink" Target="externalLinks/externalLink65.xml"/><Relationship Id="rId90" Type="http://schemas.openxmlformats.org/officeDocument/2006/relationships/externalLink" Target="externalLinks/externalLink64.xml"/><Relationship Id="rId9" Type="http://schemas.openxmlformats.org/officeDocument/2006/relationships/worksheet" Target="worksheets/sheet9.xml"/><Relationship Id="rId89" Type="http://schemas.openxmlformats.org/officeDocument/2006/relationships/externalLink" Target="externalLinks/externalLink63.xml"/><Relationship Id="rId88" Type="http://schemas.openxmlformats.org/officeDocument/2006/relationships/externalLink" Target="externalLinks/externalLink62.xml"/><Relationship Id="rId87" Type="http://schemas.openxmlformats.org/officeDocument/2006/relationships/externalLink" Target="externalLinks/externalLink61.xml"/><Relationship Id="rId86" Type="http://schemas.openxmlformats.org/officeDocument/2006/relationships/externalLink" Target="externalLinks/externalLink60.xml"/><Relationship Id="rId85" Type="http://schemas.openxmlformats.org/officeDocument/2006/relationships/externalLink" Target="externalLinks/externalLink59.xml"/><Relationship Id="rId84" Type="http://schemas.openxmlformats.org/officeDocument/2006/relationships/externalLink" Target="externalLinks/externalLink58.xml"/><Relationship Id="rId83" Type="http://schemas.openxmlformats.org/officeDocument/2006/relationships/externalLink" Target="externalLinks/externalLink57.xml"/><Relationship Id="rId82" Type="http://schemas.openxmlformats.org/officeDocument/2006/relationships/externalLink" Target="externalLinks/externalLink56.xml"/><Relationship Id="rId81" Type="http://schemas.openxmlformats.org/officeDocument/2006/relationships/externalLink" Target="externalLinks/externalLink55.xml"/><Relationship Id="rId80" Type="http://schemas.openxmlformats.org/officeDocument/2006/relationships/externalLink" Target="externalLinks/externalLink54.xml"/><Relationship Id="rId8" Type="http://schemas.openxmlformats.org/officeDocument/2006/relationships/worksheet" Target="worksheets/sheet8.xml"/><Relationship Id="rId79" Type="http://schemas.openxmlformats.org/officeDocument/2006/relationships/externalLink" Target="externalLinks/externalLink53.xml"/><Relationship Id="rId78" Type="http://schemas.openxmlformats.org/officeDocument/2006/relationships/externalLink" Target="externalLinks/externalLink52.xml"/><Relationship Id="rId77" Type="http://schemas.openxmlformats.org/officeDocument/2006/relationships/externalLink" Target="externalLinks/externalLink51.xml"/><Relationship Id="rId76" Type="http://schemas.openxmlformats.org/officeDocument/2006/relationships/externalLink" Target="externalLinks/externalLink50.xml"/><Relationship Id="rId75" Type="http://schemas.openxmlformats.org/officeDocument/2006/relationships/externalLink" Target="externalLinks/externalLink49.xml"/><Relationship Id="rId74" Type="http://schemas.openxmlformats.org/officeDocument/2006/relationships/externalLink" Target="externalLinks/externalLink48.xml"/><Relationship Id="rId73" Type="http://schemas.openxmlformats.org/officeDocument/2006/relationships/externalLink" Target="externalLinks/externalLink47.xml"/><Relationship Id="rId72" Type="http://schemas.openxmlformats.org/officeDocument/2006/relationships/externalLink" Target="externalLinks/externalLink46.xml"/><Relationship Id="rId71" Type="http://schemas.openxmlformats.org/officeDocument/2006/relationships/externalLink" Target="externalLinks/externalLink45.xml"/><Relationship Id="rId70" Type="http://schemas.openxmlformats.org/officeDocument/2006/relationships/externalLink" Target="externalLinks/externalLink44.xml"/><Relationship Id="rId7" Type="http://schemas.openxmlformats.org/officeDocument/2006/relationships/worksheet" Target="worksheets/sheet7.xml"/><Relationship Id="rId69" Type="http://schemas.openxmlformats.org/officeDocument/2006/relationships/externalLink" Target="externalLinks/externalLink43.xml"/><Relationship Id="rId68" Type="http://schemas.openxmlformats.org/officeDocument/2006/relationships/externalLink" Target="externalLinks/externalLink42.xml"/><Relationship Id="rId67" Type="http://schemas.openxmlformats.org/officeDocument/2006/relationships/externalLink" Target="externalLinks/externalLink41.xml"/><Relationship Id="rId66" Type="http://schemas.openxmlformats.org/officeDocument/2006/relationships/externalLink" Target="externalLinks/externalLink40.xml"/><Relationship Id="rId65" Type="http://schemas.openxmlformats.org/officeDocument/2006/relationships/externalLink" Target="externalLinks/externalLink39.xml"/><Relationship Id="rId64" Type="http://schemas.openxmlformats.org/officeDocument/2006/relationships/externalLink" Target="externalLinks/externalLink38.xml"/><Relationship Id="rId63" Type="http://schemas.openxmlformats.org/officeDocument/2006/relationships/externalLink" Target="externalLinks/externalLink37.xml"/><Relationship Id="rId62" Type="http://schemas.openxmlformats.org/officeDocument/2006/relationships/externalLink" Target="externalLinks/externalLink36.xml"/><Relationship Id="rId61" Type="http://schemas.openxmlformats.org/officeDocument/2006/relationships/externalLink" Target="externalLinks/externalLink35.xml"/><Relationship Id="rId60" Type="http://schemas.openxmlformats.org/officeDocument/2006/relationships/externalLink" Target="externalLinks/externalLink34.xml"/><Relationship Id="rId6" Type="http://schemas.openxmlformats.org/officeDocument/2006/relationships/worksheet" Target="worksheets/sheet6.xml"/><Relationship Id="rId59" Type="http://schemas.openxmlformats.org/officeDocument/2006/relationships/externalLink" Target="externalLinks/externalLink33.xml"/><Relationship Id="rId58" Type="http://schemas.openxmlformats.org/officeDocument/2006/relationships/externalLink" Target="externalLinks/externalLink32.xml"/><Relationship Id="rId57" Type="http://schemas.openxmlformats.org/officeDocument/2006/relationships/externalLink" Target="externalLinks/externalLink31.xml"/><Relationship Id="rId56" Type="http://schemas.openxmlformats.org/officeDocument/2006/relationships/externalLink" Target="externalLinks/externalLink30.xml"/><Relationship Id="rId55" Type="http://schemas.openxmlformats.org/officeDocument/2006/relationships/externalLink" Target="externalLinks/externalLink29.xml"/><Relationship Id="rId54" Type="http://schemas.openxmlformats.org/officeDocument/2006/relationships/externalLink" Target="externalLinks/externalLink28.xml"/><Relationship Id="rId53" Type="http://schemas.openxmlformats.org/officeDocument/2006/relationships/externalLink" Target="externalLinks/externalLink27.xml"/><Relationship Id="rId52" Type="http://schemas.openxmlformats.org/officeDocument/2006/relationships/externalLink" Target="externalLinks/externalLink26.xml"/><Relationship Id="rId51" Type="http://schemas.openxmlformats.org/officeDocument/2006/relationships/externalLink" Target="externalLinks/externalLink25.xml"/><Relationship Id="rId50" Type="http://schemas.openxmlformats.org/officeDocument/2006/relationships/externalLink" Target="externalLinks/externalLink24.xml"/><Relationship Id="rId5" Type="http://schemas.openxmlformats.org/officeDocument/2006/relationships/worksheet" Target="worksheets/sheet5.xml"/><Relationship Id="rId49" Type="http://schemas.openxmlformats.org/officeDocument/2006/relationships/externalLink" Target="externalLinks/externalLink23.xml"/><Relationship Id="rId48" Type="http://schemas.openxmlformats.org/officeDocument/2006/relationships/externalLink" Target="externalLinks/externalLink22.xml"/><Relationship Id="rId47" Type="http://schemas.openxmlformats.org/officeDocument/2006/relationships/externalLink" Target="externalLinks/externalLink21.xml"/><Relationship Id="rId46" Type="http://schemas.openxmlformats.org/officeDocument/2006/relationships/externalLink" Target="externalLinks/externalLink20.xml"/><Relationship Id="rId45" Type="http://schemas.openxmlformats.org/officeDocument/2006/relationships/externalLink" Target="externalLinks/externalLink19.xml"/><Relationship Id="rId44" Type="http://schemas.openxmlformats.org/officeDocument/2006/relationships/externalLink" Target="externalLinks/externalLink18.xml"/><Relationship Id="rId43" Type="http://schemas.openxmlformats.org/officeDocument/2006/relationships/externalLink" Target="externalLinks/externalLink17.xml"/><Relationship Id="rId42" Type="http://schemas.openxmlformats.org/officeDocument/2006/relationships/externalLink" Target="externalLinks/externalLink16.xml"/><Relationship Id="rId41" Type="http://schemas.openxmlformats.org/officeDocument/2006/relationships/externalLink" Target="externalLinks/externalLink15.xml"/><Relationship Id="rId40" Type="http://schemas.openxmlformats.org/officeDocument/2006/relationships/externalLink" Target="externalLinks/externalLink14.xml"/><Relationship Id="rId4" Type="http://schemas.openxmlformats.org/officeDocument/2006/relationships/worksheet" Target="worksheets/sheet4.xml"/><Relationship Id="rId39" Type="http://schemas.openxmlformats.org/officeDocument/2006/relationships/externalLink" Target="externalLinks/externalLink13.xml"/><Relationship Id="rId38" Type="http://schemas.openxmlformats.org/officeDocument/2006/relationships/externalLink" Target="externalLinks/externalLink12.xml"/><Relationship Id="rId37" Type="http://schemas.openxmlformats.org/officeDocument/2006/relationships/externalLink" Target="externalLinks/externalLink11.xml"/><Relationship Id="rId36" Type="http://schemas.openxmlformats.org/officeDocument/2006/relationships/externalLink" Target="externalLinks/externalLink10.xml"/><Relationship Id="rId35" Type="http://schemas.openxmlformats.org/officeDocument/2006/relationships/externalLink" Target="externalLinks/externalLink9.xml"/><Relationship Id="rId34" Type="http://schemas.openxmlformats.org/officeDocument/2006/relationships/externalLink" Target="externalLinks/externalLink8.xml"/><Relationship Id="rId33" Type="http://schemas.openxmlformats.org/officeDocument/2006/relationships/externalLink" Target="externalLinks/externalLink7.xml"/><Relationship Id="rId32" Type="http://schemas.openxmlformats.org/officeDocument/2006/relationships/externalLink" Target="externalLinks/externalLink6.xml"/><Relationship Id="rId31" Type="http://schemas.openxmlformats.org/officeDocument/2006/relationships/externalLink" Target="externalLinks/externalLink5.xml"/><Relationship Id="rId30" Type="http://schemas.openxmlformats.org/officeDocument/2006/relationships/externalLink" Target="externalLinks/externalLink4.xml"/><Relationship Id="rId3" Type="http://schemas.openxmlformats.org/officeDocument/2006/relationships/worksheet" Target="worksheets/sheet3.xml"/><Relationship Id="rId29" Type="http://schemas.openxmlformats.org/officeDocument/2006/relationships/externalLink" Target="externalLinks/externalLink3.xml"/><Relationship Id="rId28" Type="http://schemas.openxmlformats.org/officeDocument/2006/relationships/externalLink" Target="externalLinks/externalLink2.xml"/><Relationship Id="rId27" Type="http://schemas.openxmlformats.org/officeDocument/2006/relationships/externalLink" Target="externalLinks/externalLink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7</xdr:col>
      <xdr:colOff>0</xdr:colOff>
      <xdr:row>8</xdr:row>
      <xdr:rowOff>535940</xdr:rowOff>
    </xdr:from>
    <xdr:ext cx="26626820" cy="76200"/>
    <xdr:sp>
      <xdr:nvSpPr>
        <xdr:cNvPr id="7" name="文本框 6"/>
        <xdr:cNvSpPr txBox="1"/>
      </xdr:nvSpPr>
      <xdr:spPr>
        <a:xfrm flipV="1">
          <a:off x="4351655" y="3387090"/>
          <a:ext cx="26626820" cy="7620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p>
          <a:pPr algn="l"/>
          <a:endParaRPr lang="zh-CN" altLang="en-US" sz="1100"/>
        </a:p>
      </xdr:txBody>
    </xdr:sp>
    <xdr:clientData/>
  </xdr:oneCellAnchor>
  <xdr:oneCellAnchor>
    <xdr:from>
      <xdr:col>7</xdr:col>
      <xdr:colOff>0</xdr:colOff>
      <xdr:row>20</xdr:row>
      <xdr:rowOff>535940</xdr:rowOff>
    </xdr:from>
    <xdr:ext cx="26939240" cy="76200"/>
    <xdr:sp>
      <xdr:nvSpPr>
        <xdr:cNvPr id="2" name="文本框 1"/>
        <xdr:cNvSpPr txBox="1"/>
      </xdr:nvSpPr>
      <xdr:spPr>
        <a:xfrm flipV="1">
          <a:off x="4351655" y="10270490"/>
          <a:ext cx="26939240" cy="7620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0</xdr:colOff>
      <xdr:row>21</xdr:row>
      <xdr:rowOff>535940</xdr:rowOff>
    </xdr:from>
    <xdr:ext cx="27251660" cy="76200"/>
    <xdr:sp>
      <xdr:nvSpPr>
        <xdr:cNvPr id="3" name="文本框 2"/>
        <xdr:cNvSpPr txBox="1"/>
      </xdr:nvSpPr>
      <xdr:spPr>
        <a:xfrm flipV="1">
          <a:off x="4351655" y="10816590"/>
          <a:ext cx="27251660" cy="7620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twoCellAnchor editAs="oneCell">
    <xdr:from>
      <xdr:col>10</xdr:col>
      <xdr:colOff>145415</xdr:colOff>
      <xdr:row>11</xdr:row>
      <xdr:rowOff>220345</xdr:rowOff>
    </xdr:from>
    <xdr:to>
      <xdr:col>10</xdr:col>
      <xdr:colOff>2617470</xdr:colOff>
      <xdr:row>15</xdr:row>
      <xdr:rowOff>535940</xdr:rowOff>
    </xdr:to>
    <xdr:pic>
      <xdr:nvPicPr>
        <xdr:cNvPr id="4" name="图片 3" descr="企业微信截图_17498698986735"/>
        <xdr:cNvPicPr>
          <a:picLocks noChangeAspect="1"/>
        </xdr:cNvPicPr>
      </xdr:nvPicPr>
      <xdr:blipFill>
        <a:blip r:embed="rId1"/>
        <a:stretch>
          <a:fillRect/>
        </a:stretch>
      </xdr:blipFill>
      <xdr:spPr>
        <a:xfrm>
          <a:off x="9517380" y="4824095"/>
          <a:ext cx="2472055" cy="2652395"/>
        </a:xfrm>
        <a:prstGeom prst="rect">
          <a:avLst/>
        </a:prstGeom>
      </xdr:spPr>
    </xdr:pic>
    <xdr:clientData/>
  </xdr:twoCellAnchor>
  <xdr:twoCellAnchor editAs="oneCell">
    <xdr:from>
      <xdr:col>10</xdr:col>
      <xdr:colOff>165100</xdr:colOff>
      <xdr:row>4</xdr:row>
      <xdr:rowOff>25400</xdr:rowOff>
    </xdr:from>
    <xdr:to>
      <xdr:col>10</xdr:col>
      <xdr:colOff>2637155</xdr:colOff>
      <xdr:row>9</xdr:row>
      <xdr:rowOff>10795</xdr:rowOff>
    </xdr:to>
    <xdr:pic>
      <xdr:nvPicPr>
        <xdr:cNvPr id="5" name="图片 4" descr="企业微信截图_17498698986735"/>
        <xdr:cNvPicPr>
          <a:picLocks noChangeAspect="1"/>
        </xdr:cNvPicPr>
      </xdr:nvPicPr>
      <xdr:blipFill>
        <a:blip r:embed="rId1"/>
        <a:stretch>
          <a:fillRect/>
        </a:stretch>
      </xdr:blipFill>
      <xdr:spPr>
        <a:xfrm>
          <a:off x="9537065" y="793750"/>
          <a:ext cx="2472055" cy="265239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506095</xdr:colOff>
      <xdr:row>1</xdr:row>
      <xdr:rowOff>581025</xdr:rowOff>
    </xdr:from>
    <xdr:to>
      <xdr:col>9</xdr:col>
      <xdr:colOff>809625</xdr:colOff>
      <xdr:row>1</xdr:row>
      <xdr:rowOff>1779270</xdr:rowOff>
    </xdr:to>
    <xdr:pic>
      <xdr:nvPicPr>
        <xdr:cNvPr id="7" name="图片 6"/>
        <xdr:cNvPicPr>
          <a:picLocks noChangeAspect="1"/>
        </xdr:cNvPicPr>
      </xdr:nvPicPr>
      <xdr:blipFill>
        <a:blip r:embed="rId1"/>
        <a:stretch>
          <a:fillRect/>
        </a:stretch>
      </xdr:blipFill>
      <xdr:spPr>
        <a:xfrm>
          <a:off x="10316845" y="1317625"/>
          <a:ext cx="3103880" cy="119824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1465580</xdr:colOff>
      <xdr:row>1</xdr:row>
      <xdr:rowOff>694690</xdr:rowOff>
    </xdr:from>
    <xdr:to>
      <xdr:col>6</xdr:col>
      <xdr:colOff>0</xdr:colOff>
      <xdr:row>1</xdr:row>
      <xdr:rowOff>1722120</xdr:rowOff>
    </xdr:to>
    <xdr:pic>
      <xdr:nvPicPr>
        <xdr:cNvPr id="2" name="图片 1"/>
        <xdr:cNvPicPr>
          <a:picLocks noChangeAspect="1"/>
        </xdr:cNvPicPr>
      </xdr:nvPicPr>
      <xdr:blipFill>
        <a:blip r:embed="rId1"/>
        <a:stretch>
          <a:fillRect/>
        </a:stretch>
      </xdr:blipFill>
      <xdr:spPr>
        <a:xfrm>
          <a:off x="9171940" y="1431290"/>
          <a:ext cx="2992120" cy="102743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1465580</xdr:colOff>
      <xdr:row>1</xdr:row>
      <xdr:rowOff>694690</xdr:rowOff>
    </xdr:from>
    <xdr:to>
      <xdr:col>6</xdr:col>
      <xdr:colOff>0</xdr:colOff>
      <xdr:row>1</xdr:row>
      <xdr:rowOff>1722120</xdr:rowOff>
    </xdr:to>
    <xdr:pic>
      <xdr:nvPicPr>
        <xdr:cNvPr id="2" name="图片 1"/>
        <xdr:cNvPicPr>
          <a:picLocks noChangeAspect="1"/>
        </xdr:cNvPicPr>
      </xdr:nvPicPr>
      <xdr:blipFill>
        <a:blip r:embed="rId1"/>
        <a:stretch>
          <a:fillRect/>
        </a:stretch>
      </xdr:blipFill>
      <xdr:spPr>
        <a:xfrm>
          <a:off x="9171940" y="1431290"/>
          <a:ext cx="2992120" cy="102743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1465580</xdr:colOff>
      <xdr:row>1</xdr:row>
      <xdr:rowOff>694690</xdr:rowOff>
    </xdr:from>
    <xdr:to>
      <xdr:col>6</xdr:col>
      <xdr:colOff>0</xdr:colOff>
      <xdr:row>1</xdr:row>
      <xdr:rowOff>1722120</xdr:rowOff>
    </xdr:to>
    <xdr:pic>
      <xdr:nvPicPr>
        <xdr:cNvPr id="2" name="图片 1"/>
        <xdr:cNvPicPr>
          <a:picLocks noChangeAspect="1"/>
        </xdr:cNvPicPr>
      </xdr:nvPicPr>
      <xdr:blipFill>
        <a:blip r:embed="rId1"/>
        <a:stretch>
          <a:fillRect/>
        </a:stretch>
      </xdr:blipFill>
      <xdr:spPr>
        <a:xfrm>
          <a:off x="9171940" y="1431290"/>
          <a:ext cx="2992120" cy="102743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R:\MMS_GRP\MPA\2002\PPM\TRM%2007c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AppData\Roaming\Foxmail7\Temp-3116-20160621083448\RecoveredExternalLink17"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7"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Wsus\&#20215;&#26684;&#35760;&#24405;\&#38144;&#21806;&#20215;\&#20215;&#26684;&#27719;&#24635;\2014&#24180;7&#26376;29&#26085;\RecoveredExternalLink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4"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6"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WINDOWS\TEMP\Working_files\TRM\SG\SGTRM9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hkhkgws1009.kul-dc.dhl.com\WINDOWS\TEMP\Comparative%20Pricing%20Model_H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5"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ME\AE\AETRM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mkt3857\SPI%20Re-launch%20wb%20for%20IBS\PPM\TRM%2007c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7"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TRM%20MODE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g1a88.mail.126.com\WINDOWS\TEMP\SG\SGTRM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9"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9"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tpghow18data\projects\IBU%20Finance\Month_pack\slides_MXS_wk22%20vs%201.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HK\HK_REVISE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hkhkgws1009.kul-dc.dhl.com\unzipped\3rd%20Party%20IMP%20Normal%202003\3rd%20Party%20IMP%20Normal%20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PPM\TRM%2007c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InterCoy\IC_2002_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SG\SGTRM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2003%20-%20Templates\ACT03v4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5"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26032;&#24314;&#25991;&#20214;&#22841;\&#23567;&#23385;&#19987;&#29992;\&#25105;&#21496;-&#21516;&#34892;&#25253;&#20215;\2012-7\&#25105;&#25509;&#25910;&#21040;&#30340;&#25991;&#20214;\2008&#24180;6&#26376;4&#26085;&#23436;&#25972;&#20215;&#26684;(A&#2021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BUY\&#24037;&#20316;\RecoveredExternalLink12"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AppData\Roaming\Foxmail7\Temp-3116-20160621083448\RecoveredExternalLink1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5"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My%20Documents\Tencent%20Files\2244843195\FileRecv\2017&#24180;&#25253;&#20215;\6&#26376;\&#25299;&#23041;&#30334;&#39034;&#36798;2017&#24180;06&#26376;14&#26085;18&#65306;00&#25253;&#20215;.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F:\&#39034;&#29699;&#36920;&#36816;\&#20844;&#21496;&#25253;&#20215;\2019.06.24&#21495;&#39034;&#29699;&#36920;&#36816;&#27431;&#32654;&#38480;&#26102;&#20419;&#38144;&#20215;.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Documents\WeChat%20Files\wxid_viotvaigo87p22\FileStorage\File\2023-09\&#26126;&#38160;&#22269;&#38469;&#28023;&#36816;&#21516;&#34892;VIP&#20215;202309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192.168.1.101\&#26412;&#22320;&#30913;&#30424;%20(e)\DATA\Mth\2004\reporting\REPORT\~monatsende\TNT\ME%2001-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R:\MMS_GRP\MPA\2002\PPM\TRM%2007c200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mkt3857\SPI%20Re-launch%20wb%20for%20IBS\PPM\TRM%2007c200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SG\SGTRM9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SG\SGTRM9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3"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7"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E:\Users\zhangquan\Desktop\Wsus\&#20215;&#26684;&#35760;&#24405;\&#38144;&#21806;&#20215;\&#20215;&#26684;&#27719;&#24635;\2014&#24180;7&#26376;29&#26085;\RecoveredExternalLink1"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3"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4"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SG\SGTRM9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6"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WINDOWS\TEMP\Working_files\TRM\SG\SGTRM9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15"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ME\AE\AETRM9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7"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TRM%20MODEL.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ttp:\g1a88.mail.126.com\WINDOWS\TEMP\SG\SGTRM9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9"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9"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WINDOWS\TEMP\Working_files\TRM\HK\HK_REVIS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Users\Administrator\AppData\Roaming\Foxmail7\Temp-3116-20160621083448\RecoveredExternalLink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PPM\TRM%2007c20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InterCoy\IC_2002_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I:\Template\2003%20-%20Templates\ACT03v4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5"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26032;&#24314;&#25991;&#20214;&#22841;\&#23567;&#23385;&#19987;&#29992;\&#25105;&#21496;-&#21516;&#34892;&#25253;&#20215;\2012-7\&#25105;&#25509;&#25910;&#21040;&#30340;&#25991;&#20214;\2008&#24180;6&#26376;4&#26085;&#23436;&#25972;&#20215;&#26684;(A&#20215;).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BUY\&#24037;&#20316;\RecoveredExternalLink12"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215;&#26684;\8&#26376;&#26032;&#20215;\RecoveredExternalLink5"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5"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F:\&#39034;&#29699;&#36920;&#36816;\&#20844;&#21496;&#25253;&#20215;\2019.06.24&#21495;&#39034;&#29699;&#36920;&#36816;&#27431;&#32654;&#38480;&#26102;&#20419;&#38144;&#202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H:\&#26032;&#24314;&#25991;&#20214;&#22841;\&#23567;&#23385;&#19987;&#29992;\&#25105;&#21496;-&#21516;&#34892;&#25253;&#20215;\2012-7\&#26032;&#20215;&#33609;&#31295;\&#26032;&#20215;&#33609;&#31295;\WINDOWS\TEMP\Working_files\TRM\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3"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sers\zhangquan\Library\Containers\com.tencent.WeWorkMac\Data\Documents\Profiles\034D117B00258761196FC72327DB6B81\Caches\Files\2025-04\81843c69dea3edac2c727fa084af50db\\\Users\zhangquan\Desktop\E:\2016&#20844;&#21496;&#20215;&#26684;\&#21516;&#34892;&#25253;&#20215;\RecoveredExternalLink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Instructions"/>
      <sheetName val="Input Sheet"/>
      <sheetName val="Output Sheet 1"/>
      <sheetName val="Output Sheet 2"/>
      <sheetName val="Output Sheet 3"/>
      <sheetName val="Data Retrieve Shee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S&amp;S Ref"/>
      <sheetName val="Zones for RSO"/>
      <sheetName val="datos"/>
      <sheetName val="notas"/>
      <sheetName val="國家2016"/>
      <sheetName val="國家20170601"/>
      <sheetName val="箱单"/>
      <sheetName val="发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ase"/>
      <sheetName val="Min&amp;Inc"/>
      <sheetName val="TDD DOX"/>
      <sheetName val="TDD WPX"/>
      <sheetName val="Adder_base"/>
      <sheetName val="Ref"/>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Module6"/>
      <sheetName val="Module7"/>
      <sheetName val="Module8"/>
      <sheetName val="SGTRM98"/>
      <sheetName val="ShptProfile"/>
      <sheetName val="ShptSummary"/>
      <sheetName val="lists"/>
      <sheetName val="DHLRate"/>
      <sheetName val="FedEXRate"/>
      <sheetName val="UPSRate"/>
      <sheetName val="#REF!"/>
      <sheetName val="TPE0707B"/>
      <sheetName val="TZ0702B"/>
      <sheetName val="TXZ0702B"/>
      <sheetName val="TAZ0702B"/>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SZ.UPS区域表(区域排序)"/>
      <sheetName val="SZ.UPS华南内部价（暂不公布）"/>
      <sheetName val="挂号 HKDGM-BQ 旧"/>
      <sheetName val="挂号 HKDGM-UDF新"/>
      <sheetName val="Express"/>
      <sheetName val="Expedited"/>
      <sheetName val="Main"/>
      <sheetName val="DEF Rate Table"/>
      <sheetName val="OB Contracts"/>
      <sheetName val="Full Tariff Shipments"/>
      <sheetName val="Revenue Impact Details"/>
      <sheetName val="Proposed IB Tariff"/>
      <sheetName val="Inbound ISRs"/>
      <sheetName val="OB Zone List"/>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Minput"/>
      <sheetName val="Secur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Discounts"/>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REF!"/>
      <sheetName val="OB600r"/>
      <sheetName val="2006 Zone(OB)"/>
      <sheetName val="TPE0707B"/>
      <sheetName val="TZ0702B"/>
      <sheetName val="TXZ0702B"/>
      <sheetName val="TAZ0702B"/>
      <sheetName val="总目录表"/>
      <sheetName val="通讯录"/>
      <sheetName val="各渠道操作要求"/>
      <sheetName val="HK-DHL30分区代理"/>
      <sheetName val="HK-DHL代理分区"/>
      <sheetName val="HKDHL-A价"/>
      <sheetName val="HK-DHL欧美小货价"/>
      <sheetName val="大陆DHL非洲特价"/>
      <sheetName val="深圳DHL特价C"/>
      <sheetName val="CN-DHL代理"/>
      <sheetName val="CN-DHL特价B1"/>
      <sheetName val="大陆DHL大货分区"/>
      <sheetName val="CN-DHL特价B2"/>
      <sheetName val="CN-DHL特价B2分区"/>
      <sheetName val="MY-DHL特惠B价"/>
      <sheetName val="MY-DHL特惠B价分区"/>
      <sheetName val="深圳UPS小货价"/>
      <sheetName val="HKUPS红单A价"/>
      <sheetName val="HKUPS代理红单"/>
      <sheetName val="HKUPS特惠"/>
      <sheetName val="HKUPS公布价"/>
      <sheetName val="HKUPS红单特惠"/>
      <sheetName val="HKUPS蓝单特惠"/>
      <sheetName val="HKUPS分区表"/>
      <sheetName val="深圳UPS欧美6000特价"/>
      <sheetName val="大陆FX美国专区"/>
      <sheetName val="大陆FX南美非洲特价"/>
      <sheetName val="HKFEDEX-IE代理大货促销"/>
      <sheetName val="HKFEDEX-IP代理大货促销价"/>
      <sheetName val="HK-FX-IE代理价格"/>
      <sheetName val="HK-FX-IP代理价格"/>
      <sheetName val="HK-FX-IP代理分区"/>
      <sheetName val="HK-FX-IE代理分区"/>
      <sheetName val="HKFEDEX-IE进口取件"/>
      <sheetName val="HKFEDEX-IE进口取件分区"/>
      <sheetName val="SZ-TNT欧洲"/>
      <sheetName val="HK-TNT特惠"/>
      <sheetName val="HK-TNTA"/>
      <sheetName val="HK-TNT6000特惠"/>
      <sheetName val="HK-TNT-IE进口取件价格"/>
      <sheetName val="香港小包"/>
      <sheetName val="香港小包分区"/>
      <sheetName val="广州EMS"/>
      <sheetName val="EMS尺寸操作标准"/>
      <sheetName val="正式报关说明"/>
      <sheetName val="HKUPS电池解析"/>
      <sheetName val="HKFEDEX电池解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Customer Info"/>
      <sheetName val="SUR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ountry List"/>
      <sheetName val="country_list"/>
      <sheetName val="Tariff"/>
      <sheetName val="Tariff_Selection"/>
      <sheetName val="L"/>
      <sheetName val="WB"/>
      <sheetName val="MMM New "/>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MacroSheet"/>
      <sheetName val="Total - Balance"/>
      <sheetName val="Per Entity - Balance"/>
      <sheetName val="Total - P&amp;L"/>
      <sheetName val="Per Entity - P&amp;L"/>
      <sheetName val="Names"/>
      <sheetName val="ICData"/>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Input"/>
      <sheetName val="EpCalc"/>
      <sheetName val="List"/>
      <sheetName val="Extract"/>
      <sheetName val="Dialog1"/>
      <sheetName val="Dialog2"/>
      <sheetName val="opens"/>
      <sheetName val="Entity"/>
      <sheetName val="Extract_Macro"/>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Rainbow"/>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目录"/>
      <sheetName val="通讯录"/>
      <sheetName val="赔偿标准"/>
      <sheetName val="财务结算"/>
      <sheetName val="公司地址"/>
      <sheetName val="顺球逸运发票模板"/>
      <sheetName val="VAT &amp; DUTY的计算方式"/>
      <sheetName val="比利时含税普货空运专线"/>
      <sheetName val="荷兰含税单件清带电空运专线"/>
      <sheetName val="英国清关不含税普货经济专线 "/>
      <sheetName val="英国清关不含税带电经济专线 "/>
      <sheetName val="比利时含税带电空运专线"/>
      <sheetName val="英国清关海运不含税"/>
      <sheetName val="英国清关海卡不含税"/>
      <sheetName val="美国含税普货空运专线"/>
      <sheetName val="美国含税带电空运专线"/>
      <sheetName val="美国含税盐田海派专线"/>
      <sheetName val="美森上海海派专线 "/>
      <sheetName val="最新美国25%加税清单"/>
      <sheetName val="美国25%加税清单"/>
      <sheetName val="美国反倾销目录"/>
      <sheetName val="欧美海运航线时效表"/>
      <sheetName val="美国渠道航线时效表"/>
      <sheetName val="欧洲渠道航线时效表"/>
      <sheetName val="欧洲海外仓列表"/>
      <sheetName val="发票模板下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价格目录"/>
      <sheetName val="上海美森快船CLX限时达"/>
      <sheetName val="上海美森快船CLX+加班船"/>
      <sheetName val="盐田EMC定时达海运"/>
      <sheetName val="盐田统配海运"/>
      <sheetName val="盐田奥克兰专线直送"/>
      <sheetName val="盐田美国海运DG纯电池"/>
      <sheetName val="美东卡派包税专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S&amp;S Ref"/>
      <sheetName val="Zones for RSO"/>
      <sheetName val="datos"/>
      <sheetName val="notas"/>
      <sheetName val="國家2016"/>
      <sheetName val="國家20170601"/>
      <sheetName val="箱单"/>
      <sheetName val="发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ase"/>
      <sheetName val="Min&amp;Inc"/>
      <sheetName val="TDD DOX"/>
      <sheetName val="TDD WPX"/>
      <sheetName val="Adder_base"/>
      <sheetName val="Ref"/>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Module6"/>
      <sheetName val="Module7"/>
      <sheetName val="Module8"/>
      <sheetName val="SGTRM98"/>
      <sheetName val="ShptProfile"/>
      <sheetName val="ShptSummary"/>
      <sheetName val="lists"/>
      <sheetName val="DHLRate"/>
      <sheetName val="FedEXRate"/>
      <sheetName val="UPSRate"/>
      <sheetName val="#REF!"/>
      <sheetName val="TPE0707B"/>
      <sheetName val="TZ0702B"/>
      <sheetName val="TXZ0702B"/>
      <sheetName val="TAZ0702B"/>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SZ.UPS区域表(区域排序)"/>
      <sheetName val="SZ.UPS华南内部价（暂不公布）"/>
      <sheetName val="挂号 HKDGM-BQ 旧"/>
      <sheetName val="挂号 HKDGM-UDF新"/>
      <sheetName val="Express"/>
      <sheetName val="Expedited"/>
      <sheetName val="Main"/>
      <sheetName val="DEF Rate Table"/>
      <sheetName val="OB Contracts"/>
      <sheetName val="Full Tariff Shipments"/>
      <sheetName val="Revenue Impact Details"/>
      <sheetName val="Proposed IB Tariff"/>
      <sheetName val="Inbound ISRs"/>
      <sheetName val="OB Zone List"/>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Minput"/>
      <sheetName val="Secur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Discounts"/>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REF!"/>
      <sheetName val="OB600r"/>
      <sheetName val="2006 Zone(OB)"/>
      <sheetName val="TPE0707B"/>
      <sheetName val="TZ0702B"/>
      <sheetName val="TXZ0702B"/>
      <sheetName val="TAZ0702B"/>
      <sheetName val="总目录表"/>
      <sheetName val="通讯录"/>
      <sheetName val="各渠道操作要求"/>
      <sheetName val="HK-DHL30分区代理"/>
      <sheetName val="HK-DHL代理分区"/>
      <sheetName val="HKDHL-A价"/>
      <sheetName val="HK-DHL欧美小货价"/>
      <sheetName val="大陆DHL非洲特价"/>
      <sheetName val="深圳DHL特价C"/>
      <sheetName val="CN-DHL代理"/>
      <sheetName val="CN-DHL特价B1"/>
      <sheetName val="大陆DHL大货分区"/>
      <sheetName val="CN-DHL特价B2"/>
      <sheetName val="CN-DHL特价B2分区"/>
      <sheetName val="MY-DHL特惠B价"/>
      <sheetName val="MY-DHL特惠B价分区"/>
      <sheetName val="深圳UPS小货价"/>
      <sheetName val="HKUPS红单A价"/>
      <sheetName val="HKUPS代理红单"/>
      <sheetName val="HKUPS特惠"/>
      <sheetName val="HKUPS公布价"/>
      <sheetName val="HKUPS红单特惠"/>
      <sheetName val="HKUPS蓝单特惠"/>
      <sheetName val="HKUPS分区表"/>
      <sheetName val="深圳UPS欧美6000特价"/>
      <sheetName val="大陆FX美国专区"/>
      <sheetName val="大陆FX南美非洲特价"/>
      <sheetName val="HKFEDEX-IE代理大货促销"/>
      <sheetName val="HKFEDEX-IP代理大货促销价"/>
      <sheetName val="HK-FX-IE代理价格"/>
      <sheetName val="HK-FX-IP代理价格"/>
      <sheetName val="HK-FX-IP代理分区"/>
      <sheetName val="HK-FX-IE代理分区"/>
      <sheetName val="HKFEDEX-IE进口取件"/>
      <sheetName val="HKFEDEX-IE进口取件分区"/>
      <sheetName val="SZ-TNT欧洲"/>
      <sheetName val="HK-TNT特惠"/>
      <sheetName val="HK-TNTA"/>
      <sheetName val="HK-TNT6000特惠"/>
      <sheetName val="HK-TNT-IE进口取件价格"/>
      <sheetName val="香港小包"/>
      <sheetName val="香港小包分区"/>
      <sheetName val="广州EMS"/>
      <sheetName val="EMS尺寸操作标准"/>
      <sheetName val="正式报关说明"/>
      <sheetName val="HKUPS电池解析"/>
      <sheetName val="HKFEDEX电池解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 val="SPOT-POP_Request_Form"/>
      <sheetName val="AP HW - autofill form"/>
      <sheetName val="lookups"/>
      <sheetName val="Heavy Weight Oversize Set Up"/>
      <sheetName val="AM_SSC_Spot_Rate_Request_Form"/>
      <sheetName val="IATA Cod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MacroSheet"/>
      <sheetName val="Total - Balance"/>
      <sheetName val="Per Entity - Balance"/>
      <sheetName val="Total - P&amp;L"/>
      <sheetName val="Per Entity - P&amp;L"/>
      <sheetName val="Names"/>
      <sheetName val="ICData"/>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Rainbow"/>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目录"/>
      <sheetName val="通讯录"/>
      <sheetName val="赔偿标准"/>
      <sheetName val="财务结算"/>
      <sheetName val="公司地址"/>
      <sheetName val="顺球逸运发票模板"/>
      <sheetName val="VAT &amp; DUTY的计算方式"/>
      <sheetName val="比利时含税普货空运专线"/>
      <sheetName val="荷兰含税单件清带电空运专线"/>
      <sheetName val="英国清关不含税普货经济专线 "/>
      <sheetName val="英国清关不含税带电经济专线 "/>
      <sheetName val="比利时含税带电空运专线"/>
      <sheetName val="英国清关海运不含税"/>
      <sheetName val="英国清关海卡不含税"/>
      <sheetName val="美国含税普货空运专线"/>
      <sheetName val="美国含税带电空运专线"/>
      <sheetName val="美国含税盐田海派专线"/>
      <sheetName val="美森上海海派专线 "/>
      <sheetName val="最新美国25%加税清单"/>
      <sheetName val="美国25%加税清单"/>
      <sheetName val="美国反倾销目录"/>
      <sheetName val="欧美海运航线时效表"/>
      <sheetName val="美国渠道航线时效表"/>
      <sheetName val="欧洲渠道航线时效表"/>
      <sheetName val="欧洲海外仓列表"/>
      <sheetName val="发票模板下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G29"/>
  <sheetViews>
    <sheetView tabSelected="1" workbookViewId="0">
      <selection activeCell="A19" sqref="$A19:$XFD27"/>
    </sheetView>
  </sheetViews>
  <sheetFormatPr defaultColWidth="9" defaultRowHeight="13.5" outlineLevelCol="6"/>
  <cols>
    <col min="1" max="1" width="53.225" customWidth="1"/>
    <col min="2" max="2" width="25.1083333333333" customWidth="1"/>
    <col min="3" max="3" width="28.6666666666667" customWidth="1"/>
    <col min="4" max="4" width="27.225" customWidth="1"/>
    <col min="5" max="5" width="25.8833333333333" customWidth="1"/>
    <col min="6" max="6" width="33.4416666666667" customWidth="1"/>
  </cols>
  <sheetData>
    <row r="1" ht="3" customHeight="1"/>
    <row r="2" ht="82" customHeight="1" spans="1:6">
      <c r="A2" s="902" t="s">
        <v>0</v>
      </c>
      <c r="B2" s="903"/>
      <c r="C2" s="903"/>
      <c r="D2" s="903"/>
      <c r="E2" s="904"/>
      <c r="F2" s="905"/>
    </row>
    <row r="3" ht="61" customHeight="1" spans="1:6">
      <c r="A3" s="906" t="s">
        <v>1</v>
      </c>
      <c r="B3" s="907" t="s">
        <v>2</v>
      </c>
      <c r="C3" s="907" t="s">
        <v>3</v>
      </c>
      <c r="D3" s="907" t="s">
        <v>4</v>
      </c>
      <c r="E3" s="908" t="s">
        <v>5</v>
      </c>
      <c r="F3" s="909" t="s">
        <v>6</v>
      </c>
    </row>
    <row r="4" s="901" customFormat="1" ht="38" customHeight="1" spans="1:6">
      <c r="A4" s="910" t="s">
        <v>7</v>
      </c>
      <c r="B4" s="911" t="s">
        <v>8</v>
      </c>
      <c r="C4" s="912"/>
      <c r="D4" s="912"/>
      <c r="E4" s="912"/>
      <c r="F4" s="912"/>
    </row>
    <row r="5" s="901" customFormat="1" ht="37" customHeight="1" spans="1:6">
      <c r="A5" s="910" t="s">
        <v>9</v>
      </c>
      <c r="B5" s="912" t="s">
        <v>8</v>
      </c>
      <c r="C5" s="912"/>
      <c r="D5" s="912"/>
      <c r="E5" s="912"/>
      <c r="F5" s="912"/>
    </row>
    <row r="6" customFormat="1" ht="37" customHeight="1" spans="1:6">
      <c r="A6" s="913" t="s">
        <v>10</v>
      </c>
      <c r="B6" s="914" t="s">
        <v>11</v>
      </c>
      <c r="C6" s="915" t="s">
        <v>12</v>
      </c>
      <c r="D6" s="916" t="s">
        <v>13</v>
      </c>
      <c r="E6" s="917"/>
      <c r="F6" s="918" t="s">
        <v>14</v>
      </c>
    </row>
    <row r="7" ht="37" customHeight="1" spans="1:6">
      <c r="A7" s="913" t="s">
        <v>15</v>
      </c>
      <c r="B7" s="914" t="s">
        <v>11</v>
      </c>
      <c r="C7" s="919" t="s">
        <v>16</v>
      </c>
      <c r="D7" s="920" t="str">
        <f>_xlfn.DISPIMG("ID_DB7495C63E334905AE815D80A1727EBE",1)</f>
        <v>=DISPIMG("ID_DB7495C63E334905AE815D80A1727EBE",1)</v>
      </c>
      <c r="E7" s="921"/>
      <c r="F7" s="918" t="s">
        <v>17</v>
      </c>
    </row>
    <row r="8" ht="37" customHeight="1" spans="1:6">
      <c r="A8" s="922" t="s">
        <v>18</v>
      </c>
      <c r="B8" s="914" t="s">
        <v>11</v>
      </c>
      <c r="C8" s="919" t="s">
        <v>16</v>
      </c>
      <c r="D8" s="923"/>
      <c r="E8" s="924"/>
      <c r="F8" s="918" t="s">
        <v>19</v>
      </c>
    </row>
    <row r="9" ht="37" customHeight="1" spans="1:6">
      <c r="A9" s="925" t="s">
        <v>20</v>
      </c>
      <c r="B9" s="914" t="s">
        <v>11</v>
      </c>
      <c r="C9" s="919" t="s">
        <v>16</v>
      </c>
      <c r="D9" s="923"/>
      <c r="E9" s="924"/>
      <c r="F9" s="918" t="s">
        <v>17</v>
      </c>
    </row>
    <row r="10" ht="37" customHeight="1" spans="1:6">
      <c r="A10" s="926" t="s">
        <v>21</v>
      </c>
      <c r="B10" s="914" t="s">
        <v>11</v>
      </c>
      <c r="C10" s="915" t="s">
        <v>12</v>
      </c>
      <c r="D10" s="923"/>
      <c r="E10" s="924"/>
      <c r="F10" s="918" t="s">
        <v>17</v>
      </c>
    </row>
    <row r="11" ht="37" customHeight="1" spans="1:6">
      <c r="A11" s="926" t="s">
        <v>22</v>
      </c>
      <c r="B11" s="914" t="s">
        <v>11</v>
      </c>
      <c r="C11" s="915" t="s">
        <v>12</v>
      </c>
      <c r="D11" s="923"/>
      <c r="E11" s="924"/>
      <c r="F11" s="918" t="s">
        <v>17</v>
      </c>
    </row>
    <row r="12" ht="37" customHeight="1" spans="1:6">
      <c r="A12" s="927" t="s">
        <v>23</v>
      </c>
      <c r="B12" s="928" t="s">
        <v>11</v>
      </c>
      <c r="C12" s="929" t="s">
        <v>12</v>
      </c>
      <c r="D12" s="923"/>
      <c r="E12" s="924"/>
      <c r="F12" s="918" t="s">
        <v>17</v>
      </c>
    </row>
    <row r="13" ht="37" customHeight="1" spans="1:6">
      <c r="A13" s="927" t="s">
        <v>24</v>
      </c>
      <c r="B13" s="928" t="s">
        <v>11</v>
      </c>
      <c r="C13" s="929" t="s">
        <v>12</v>
      </c>
      <c r="D13" s="923"/>
      <c r="E13" s="924"/>
      <c r="F13" s="918" t="s">
        <v>17</v>
      </c>
    </row>
    <row r="14" ht="37" customHeight="1" spans="1:6">
      <c r="A14" s="930" t="s">
        <v>25</v>
      </c>
      <c r="B14" s="928" t="s">
        <v>11</v>
      </c>
      <c r="C14" s="929" t="s">
        <v>12</v>
      </c>
      <c r="D14" s="923"/>
      <c r="E14" s="924"/>
      <c r="F14" s="931" t="s">
        <v>26</v>
      </c>
    </row>
    <row r="15" ht="37" customHeight="1" spans="1:6">
      <c r="A15" s="930" t="s">
        <v>27</v>
      </c>
      <c r="B15" s="928" t="s">
        <v>11</v>
      </c>
      <c r="C15" s="929" t="s">
        <v>12</v>
      </c>
      <c r="D15" s="923"/>
      <c r="E15" s="924"/>
      <c r="F15" s="931" t="s">
        <v>26</v>
      </c>
    </row>
    <row r="16" ht="37" customHeight="1" spans="1:6">
      <c r="A16" s="932" t="s">
        <v>28</v>
      </c>
      <c r="B16" s="928" t="s">
        <v>11</v>
      </c>
      <c r="C16" s="929" t="s">
        <v>12</v>
      </c>
      <c r="D16" s="923"/>
      <c r="E16" s="924"/>
      <c r="F16" s="918" t="s">
        <v>17</v>
      </c>
    </row>
    <row r="17" ht="37" customHeight="1" spans="1:7">
      <c r="A17" s="930" t="s">
        <v>29</v>
      </c>
      <c r="B17" s="928" t="s">
        <v>11</v>
      </c>
      <c r="C17" s="929" t="s">
        <v>12</v>
      </c>
      <c r="D17" s="923"/>
      <c r="E17" s="924"/>
      <c r="F17" s="918" t="s">
        <v>17</v>
      </c>
      <c r="G17" s="933"/>
    </row>
    <row r="18" customFormat="1" ht="37" customHeight="1" spans="1:7">
      <c r="A18" s="934" t="s">
        <v>30</v>
      </c>
      <c r="B18" s="928" t="s">
        <v>11</v>
      </c>
      <c r="C18" s="919" t="s">
        <v>16</v>
      </c>
      <c r="D18" s="923"/>
      <c r="E18" s="924"/>
      <c r="F18" s="918" t="s">
        <v>17</v>
      </c>
      <c r="G18" s="214"/>
    </row>
    <row r="19" customFormat="1" ht="37" customHeight="1" spans="1:7">
      <c r="A19" s="935" t="s">
        <v>31</v>
      </c>
      <c r="B19" s="936" t="s">
        <v>11</v>
      </c>
      <c r="C19" s="937" t="s">
        <v>12</v>
      </c>
      <c r="D19" s="923"/>
      <c r="E19" s="924"/>
      <c r="F19" s="918" t="s">
        <v>32</v>
      </c>
      <c r="G19" s="214"/>
    </row>
    <row r="20" customFormat="1" ht="37" customHeight="1" spans="1:7">
      <c r="A20" s="935" t="s">
        <v>33</v>
      </c>
      <c r="B20" s="936" t="s">
        <v>11</v>
      </c>
      <c r="C20" s="937" t="s">
        <v>12</v>
      </c>
      <c r="D20" s="923"/>
      <c r="E20" s="924"/>
      <c r="F20" s="918" t="s">
        <v>32</v>
      </c>
      <c r="G20" s="214"/>
    </row>
    <row r="21" customFormat="1" ht="37" customHeight="1" spans="1:7">
      <c r="A21" s="935" t="s">
        <v>34</v>
      </c>
      <c r="B21" s="936" t="s">
        <v>11</v>
      </c>
      <c r="C21" s="937" t="s">
        <v>12</v>
      </c>
      <c r="D21" s="923"/>
      <c r="E21" s="924"/>
      <c r="F21" s="918" t="s">
        <v>32</v>
      </c>
      <c r="G21" s="214"/>
    </row>
    <row r="22" customFormat="1" ht="37" customHeight="1" spans="1:7">
      <c r="A22" s="935" t="s">
        <v>35</v>
      </c>
      <c r="B22" s="936" t="s">
        <v>11</v>
      </c>
      <c r="C22" s="937" t="s">
        <v>12</v>
      </c>
      <c r="D22" s="923"/>
      <c r="E22" s="924"/>
      <c r="F22" s="918" t="s">
        <v>32</v>
      </c>
      <c r="G22" s="214"/>
    </row>
    <row r="23" customFormat="1" ht="37" customHeight="1" spans="1:7">
      <c r="A23" s="935" t="s">
        <v>36</v>
      </c>
      <c r="B23" s="936" t="s">
        <v>11</v>
      </c>
      <c r="C23" s="937" t="s">
        <v>37</v>
      </c>
      <c r="D23" s="923"/>
      <c r="E23" s="924"/>
      <c r="F23" s="931" t="s">
        <v>26</v>
      </c>
      <c r="G23" s="214"/>
    </row>
    <row r="24" customFormat="1" ht="37" customHeight="1" spans="1:7">
      <c r="A24" s="935" t="s">
        <v>38</v>
      </c>
      <c r="B24" s="936" t="s">
        <v>11</v>
      </c>
      <c r="C24" s="937" t="s">
        <v>37</v>
      </c>
      <c r="D24" s="923"/>
      <c r="E24" s="924"/>
      <c r="F24" s="931" t="s">
        <v>26</v>
      </c>
      <c r="G24" s="214"/>
    </row>
    <row r="25" customFormat="1" ht="37" customHeight="1" spans="1:7">
      <c r="A25" s="935" t="s">
        <v>39</v>
      </c>
      <c r="B25" s="936" t="s">
        <v>11</v>
      </c>
      <c r="C25" s="937" t="s">
        <v>12</v>
      </c>
      <c r="D25" s="923"/>
      <c r="E25" s="924"/>
      <c r="F25" s="931" t="s">
        <v>26</v>
      </c>
      <c r="G25" s="214"/>
    </row>
    <row r="26" customFormat="1" ht="37" customHeight="1" spans="1:7">
      <c r="A26" s="938" t="s">
        <v>40</v>
      </c>
      <c r="B26" s="939" t="s">
        <v>11</v>
      </c>
      <c r="C26" s="940" t="s">
        <v>12</v>
      </c>
      <c r="D26" s="923"/>
      <c r="E26" s="924"/>
      <c r="F26" s="931" t="s">
        <v>26</v>
      </c>
      <c r="G26" s="941"/>
    </row>
    <row r="27" customFormat="1" ht="37" customHeight="1" spans="1:7">
      <c r="A27" s="942" t="s">
        <v>41</v>
      </c>
      <c r="B27" s="943" t="s">
        <v>11</v>
      </c>
      <c r="C27" s="940" t="s">
        <v>12</v>
      </c>
      <c r="D27" s="923"/>
      <c r="E27" s="924"/>
      <c r="F27" s="944" t="s">
        <v>42</v>
      </c>
      <c r="G27" s="941"/>
    </row>
    <row r="28" customFormat="1" ht="42" customHeight="1" spans="1:7">
      <c r="A28" s="945" t="s">
        <v>43</v>
      </c>
      <c r="B28" s="943" t="s">
        <v>11</v>
      </c>
      <c r="C28" s="946" t="s">
        <v>12</v>
      </c>
      <c r="D28" s="923"/>
      <c r="E28" s="924"/>
      <c r="F28" s="944" t="s">
        <v>42</v>
      </c>
      <c r="G28" s="214"/>
    </row>
    <row r="29" s="901" customFormat="1" ht="45" customHeight="1" spans="1:7">
      <c r="A29" s="947" t="s">
        <v>7</v>
      </c>
      <c r="B29" s="948" t="s">
        <v>44</v>
      </c>
      <c r="C29" s="948"/>
      <c r="D29" s="949"/>
      <c r="E29" s="949"/>
      <c r="F29" s="949"/>
    </row>
  </sheetData>
  <mergeCells count="6">
    <mergeCell ref="A2:F2"/>
    <mergeCell ref="B4:F4"/>
    <mergeCell ref="B5:F5"/>
    <mergeCell ref="D6:E6"/>
    <mergeCell ref="B29:F29"/>
    <mergeCell ref="D7:E28"/>
  </mergeCells>
  <hyperlinks>
    <hyperlink ref="B7" location="'美国OA-普船海卡超大件'!A1" display="点击进入"/>
    <hyperlink ref="B17" location="'美国-外岛海卡专线'!A1" display="点击进入"/>
    <hyperlink ref="B12" location="'美国-美森正班海卡超大件'!A1" display="点击进入"/>
    <hyperlink ref="B14" location="'美国-空运普货-空卡超大件 '!A1" display="点击进入"/>
    <hyperlink ref="B15" location="'美国-空运带电-空卡超大件'!A1" display="点击进入"/>
    <hyperlink ref="B16" location="'美国-空海快递派-超大件小货'!A1" display="点击进入"/>
    <hyperlink ref="B29" location="美国空运超大件专线!A1" display="单独咨询"/>
    <hyperlink ref="B29:F29" location="全美任意地址卡车提货派送服务!A1" display="单独咨询"/>
    <hyperlink ref="B26" location="库内打木架收费表!A1" display="点击进入"/>
    <hyperlink ref="B27" location="收货仓地址及要求说明!A1" display="点击进入"/>
    <hyperlink ref="B18" location="美国海外仓自提!A1" display="点击进入"/>
    <hyperlink ref="B28" location="普船超大件渠道附加费说明!A1" display="点击进入"/>
    <hyperlink ref="B19" location="欧洲空派超大件专线!A1" display="点击进入"/>
    <hyperlink ref="B20" location="'欧洲卡航超大件专线 '!A1" display="点击进入"/>
    <hyperlink ref="B21" location="'欧洲铁路超大件专线 '!A1" display="点击进入"/>
    <hyperlink ref="B22" location="'欧洲-海运超大件专线'!A1" display="点击进入"/>
    <hyperlink ref="B23" location="'加拿大普船超大件-按方计费'!A1" display="点击进入"/>
    <hyperlink ref="B25" location="'巴西-海运专线'!A1" display="点击进入"/>
    <hyperlink ref="B11" location="'美国-以星合德海卡纸箱货（商业私人件）'!A1" display="点击进入"/>
    <hyperlink ref="B9" location="'美国-OA普船海卡纸箱件（商业私人件）'!A1" display="点击进入"/>
    <hyperlink ref="B10" location="'以星+合德-快船海卡超大件'!A1" display="点击进入"/>
    <hyperlink ref="B13" location="'美国-美森正班海卡纸箱货（商业私人件）'!A1" display="点击进入"/>
    <hyperlink ref="B4" location="美国空运超大件专线!A1" display="点击进入）"/>
    <hyperlink ref="B4:F4" location="全美任意地址卡车提货派送服务!A1" display="点击进入）"/>
    <hyperlink ref="B5" location="美国空运超大件专线!A1" display="点击进入）"/>
    <hyperlink ref="B5:F5" location="全美任意地址卡车提货派送服务!A1" display="点击进入）"/>
    <hyperlink ref="B5:F5" location="全美家具包上门安装服务专线!A1" display="点击进入）"/>
    <hyperlink ref="B4:F4" location="全美整柜DDP双清包税到门!A1" display="点击进入）"/>
    <hyperlink ref="B6" location="'美国-海运快递派'!A1" display="点击进入"/>
    <hyperlink ref="B24" location="加拿大普船全境纸箱大货!A1" display="点击进入"/>
    <hyperlink ref="B8" location="'美国OA-普船海卡超大件'!A1" display="点击进入"/>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56"/>
  <sheetViews>
    <sheetView zoomScale="85" zoomScaleNormal="85" topLeftCell="A8" workbookViewId="0">
      <selection activeCell="M7" sqref="M7"/>
    </sheetView>
  </sheetViews>
  <sheetFormatPr defaultColWidth="9" defaultRowHeight="14.25"/>
  <cols>
    <col min="1" max="1" width="22.3416666666667" style="569" customWidth="1"/>
    <col min="2" max="2" width="19.9916666666667" style="569" customWidth="1"/>
    <col min="3" max="5" width="18.3833333333333" style="569" customWidth="1"/>
    <col min="6" max="8" width="18.3833333333333" style="570" customWidth="1"/>
    <col min="9" max="9" width="27.25" style="569" customWidth="1"/>
    <col min="10" max="10" width="27.25" style="520" customWidth="1"/>
    <col min="11" max="11" width="8.81666666666667" style="520" customWidth="1"/>
    <col min="12" max="16384" width="9" style="520"/>
  </cols>
  <sheetData>
    <row r="1" s="288" customFormat="1" ht="56" customHeight="1" spans="1:15">
      <c r="A1" s="571" t="str">
        <f>_xlfn.DISPIMG("ID_9D4FA365247C48C8AC41EB408372886C",1)</f>
        <v>=DISPIMG("ID_9D4FA365247C48C8AC41EB408372886C",1)</v>
      </c>
      <c r="B1" s="572" t="s">
        <v>365</v>
      </c>
      <c r="C1" s="572"/>
      <c r="D1" s="572"/>
      <c r="E1" s="572"/>
      <c r="F1" s="572"/>
      <c r="G1" s="572"/>
      <c r="H1" s="572"/>
      <c r="I1" s="572"/>
      <c r="J1" s="572"/>
      <c r="K1" s="299"/>
      <c r="L1" s="299"/>
      <c r="M1" s="299"/>
      <c r="N1" s="299"/>
      <c r="O1" s="300"/>
    </row>
    <row r="2" s="288" customFormat="1" ht="34" customHeight="1" spans="1:15">
      <c r="A2" s="301" t="s">
        <v>288</v>
      </c>
      <c r="B2" s="301"/>
      <c r="C2" s="301"/>
      <c r="D2" s="301"/>
      <c r="E2" s="301"/>
      <c r="F2" s="301"/>
      <c r="G2" s="301"/>
      <c r="H2" s="301"/>
      <c r="I2" s="301"/>
      <c r="J2" s="301"/>
      <c r="K2" s="302"/>
      <c r="L2" s="302"/>
      <c r="M2" s="302"/>
      <c r="N2" s="302"/>
      <c r="O2" s="303"/>
    </row>
    <row r="3" s="289" customFormat="1" ht="28" customHeight="1" spans="1:15">
      <c r="A3" s="573" t="s">
        <v>366</v>
      </c>
      <c r="B3" s="573"/>
      <c r="C3" s="573"/>
      <c r="D3" s="573"/>
      <c r="E3" s="573"/>
      <c r="F3" s="573"/>
      <c r="G3" s="573"/>
      <c r="H3" s="573"/>
      <c r="I3" s="573"/>
      <c r="J3" s="573"/>
    </row>
    <row r="4" s="289" customFormat="1" ht="67" customHeight="1" spans="1:15">
      <c r="A4" s="497" t="s">
        <v>290</v>
      </c>
      <c r="B4" s="498" t="s">
        <v>291</v>
      </c>
      <c r="C4" s="499" t="s">
        <v>367</v>
      </c>
      <c r="D4" s="499" t="s">
        <v>368</v>
      </c>
      <c r="E4" s="499" t="s">
        <v>369</v>
      </c>
      <c r="F4" s="500" t="s">
        <v>370</v>
      </c>
      <c r="G4" s="500" t="s">
        <v>371</v>
      </c>
      <c r="H4" s="500" t="s">
        <v>372</v>
      </c>
      <c r="I4" s="501" t="s">
        <v>299</v>
      </c>
      <c r="J4" s="501" t="s">
        <v>373</v>
      </c>
      <c r="K4" s="189" t="s">
        <v>130</v>
      </c>
      <c r="L4" s="189"/>
    </row>
    <row r="5" s="289" customFormat="1" ht="50" customHeight="1" spans="1:15">
      <c r="A5" s="574" t="s">
        <v>300</v>
      </c>
      <c r="B5" s="400" t="s">
        <v>301</v>
      </c>
      <c r="C5" s="540" t="s">
        <v>312</v>
      </c>
      <c r="D5" s="540" t="s">
        <v>312</v>
      </c>
      <c r="E5" s="540" t="s">
        <v>312</v>
      </c>
      <c r="F5" s="540" t="s">
        <v>312</v>
      </c>
      <c r="G5" s="540" t="s">
        <v>312</v>
      </c>
      <c r="H5" s="540" t="s">
        <v>312</v>
      </c>
      <c r="I5" s="575" t="s">
        <v>303</v>
      </c>
      <c r="J5" s="575" t="s">
        <v>374</v>
      </c>
    </row>
    <row r="6" s="289" customFormat="1" ht="48" customHeight="1" spans="1:15">
      <c r="A6" s="574"/>
      <c r="B6" s="576" t="s">
        <v>304</v>
      </c>
      <c r="C6" s="540" t="s">
        <v>312</v>
      </c>
      <c r="D6" s="540" t="s">
        <v>312</v>
      </c>
      <c r="E6" s="540" t="s">
        <v>312</v>
      </c>
      <c r="F6" s="540" t="s">
        <v>312</v>
      </c>
      <c r="G6" s="540" t="s">
        <v>312</v>
      </c>
      <c r="H6" s="540" t="s">
        <v>312</v>
      </c>
      <c r="I6" s="575"/>
      <c r="J6" s="575"/>
    </row>
    <row r="7" s="289" customFormat="1" ht="50" customHeight="1" spans="1:15">
      <c r="A7" s="574"/>
      <c r="B7" s="444">
        <v>8.9</v>
      </c>
      <c r="C7" s="540" t="s">
        <v>312</v>
      </c>
      <c r="D7" s="540" t="s">
        <v>312</v>
      </c>
      <c r="E7" s="540" t="s">
        <v>312</v>
      </c>
      <c r="F7" s="540" t="s">
        <v>312</v>
      </c>
      <c r="G7" s="540" t="s">
        <v>312</v>
      </c>
      <c r="H7" s="540" t="s">
        <v>312</v>
      </c>
      <c r="I7" s="575"/>
      <c r="J7" s="575"/>
    </row>
    <row r="8" s="289" customFormat="1" ht="74" customHeight="1" spans="1:15">
      <c r="A8" s="574"/>
      <c r="B8" s="442" t="s">
        <v>375</v>
      </c>
      <c r="C8" s="540" t="s">
        <v>312</v>
      </c>
      <c r="D8" s="540" t="s">
        <v>312</v>
      </c>
      <c r="E8" s="540" t="s">
        <v>312</v>
      </c>
      <c r="F8" s="540" t="s">
        <v>312</v>
      </c>
      <c r="G8" s="540" t="s">
        <v>312</v>
      </c>
      <c r="H8" s="540" t="s">
        <v>312</v>
      </c>
      <c r="I8" s="575"/>
      <c r="J8" s="575"/>
    </row>
    <row r="9" s="289" customFormat="1" ht="48" customHeight="1" spans="1:15">
      <c r="A9" s="574"/>
      <c r="B9" s="444" t="s">
        <v>306</v>
      </c>
      <c r="C9" s="540" t="s">
        <v>312</v>
      </c>
      <c r="D9" s="540" t="s">
        <v>312</v>
      </c>
      <c r="E9" s="540" t="s">
        <v>312</v>
      </c>
      <c r="F9" s="540" t="s">
        <v>312</v>
      </c>
      <c r="G9" s="540" t="s">
        <v>312</v>
      </c>
      <c r="H9" s="540" t="s">
        <v>312</v>
      </c>
      <c r="I9" s="575"/>
      <c r="J9" s="575"/>
    </row>
    <row r="10" s="289" customFormat="1" ht="47" customHeight="1" spans="1:15">
      <c r="A10" s="574"/>
      <c r="B10" s="444" t="s">
        <v>307</v>
      </c>
      <c r="C10" s="540" t="s">
        <v>312</v>
      </c>
      <c r="D10" s="540" t="s">
        <v>312</v>
      </c>
      <c r="E10" s="540" t="s">
        <v>312</v>
      </c>
      <c r="F10" s="540" t="s">
        <v>312</v>
      </c>
      <c r="G10" s="540" t="s">
        <v>312</v>
      </c>
      <c r="H10" s="540" t="s">
        <v>312</v>
      </c>
      <c r="I10" s="575"/>
      <c r="J10" s="575"/>
    </row>
    <row r="11" s="288" customFormat="1" ht="56" customHeight="1" spans="1:15">
      <c r="A11" s="571" t="str">
        <f>_xlfn.DISPIMG("ID_9D4FA365247C48C8AC41EB408372886C",1)</f>
        <v>=DISPIMG("ID_9D4FA365247C48C8AC41EB408372886C",1)</v>
      </c>
      <c r="B11" s="572" t="s">
        <v>376</v>
      </c>
      <c r="C11" s="572"/>
      <c r="D11" s="572"/>
      <c r="E11" s="572"/>
      <c r="F11" s="572"/>
      <c r="G11" s="572"/>
      <c r="H11" s="572"/>
      <c r="I11" s="572"/>
      <c r="J11" s="572"/>
      <c r="K11" s="299"/>
      <c r="L11" s="299"/>
      <c r="M11" s="299"/>
      <c r="N11" s="299"/>
      <c r="O11" s="300"/>
    </row>
    <row r="12" s="288" customFormat="1" ht="34" customHeight="1" spans="1:15">
      <c r="A12" s="301" t="s">
        <v>288</v>
      </c>
      <c r="B12" s="301"/>
      <c r="C12" s="301"/>
      <c r="D12" s="301"/>
      <c r="E12" s="301"/>
      <c r="F12" s="301"/>
      <c r="G12" s="301"/>
      <c r="H12" s="301"/>
      <c r="I12" s="301"/>
      <c r="J12" s="301"/>
      <c r="K12" s="302"/>
      <c r="L12" s="302"/>
      <c r="M12" s="302"/>
      <c r="N12" s="302"/>
      <c r="O12" s="303"/>
    </row>
    <row r="13" s="289" customFormat="1" ht="28" customHeight="1" spans="1:15">
      <c r="A13" s="573" t="s">
        <v>366</v>
      </c>
      <c r="B13" s="573"/>
      <c r="C13" s="573"/>
      <c r="D13" s="573"/>
      <c r="E13" s="573"/>
      <c r="F13" s="573"/>
      <c r="G13" s="573"/>
      <c r="H13" s="573"/>
      <c r="I13" s="573"/>
      <c r="J13" s="573"/>
    </row>
    <row r="14" s="289" customFormat="1" ht="67" customHeight="1" spans="1:15">
      <c r="A14" s="497" t="s">
        <v>290</v>
      </c>
      <c r="B14" s="498" t="s">
        <v>291</v>
      </c>
      <c r="C14" s="499" t="s">
        <v>367</v>
      </c>
      <c r="D14" s="499" t="s">
        <v>368</v>
      </c>
      <c r="E14" s="499" t="s">
        <v>369</v>
      </c>
      <c r="F14" s="500" t="s">
        <v>370</v>
      </c>
      <c r="G14" s="500" t="s">
        <v>371</v>
      </c>
      <c r="H14" s="500" t="s">
        <v>372</v>
      </c>
      <c r="I14" s="501" t="s">
        <v>299</v>
      </c>
      <c r="J14" s="501" t="s">
        <v>373</v>
      </c>
      <c r="K14" s="189" t="s">
        <v>130</v>
      </c>
      <c r="L14" s="189"/>
    </row>
    <row r="15" s="289" customFormat="1" ht="50" customHeight="1" spans="1:15">
      <c r="A15" s="574" t="s">
        <v>300</v>
      </c>
      <c r="B15" s="400" t="s">
        <v>301</v>
      </c>
      <c r="C15" s="436">
        <v>10</v>
      </c>
      <c r="D15" s="436">
        <v>9.9</v>
      </c>
      <c r="E15" s="436">
        <v>9.8</v>
      </c>
      <c r="F15" s="436">
        <v>9.7</v>
      </c>
      <c r="G15" s="436">
        <v>9.6</v>
      </c>
      <c r="H15" s="436">
        <v>9.4</v>
      </c>
      <c r="I15" s="575" t="s">
        <v>377</v>
      </c>
      <c r="J15" s="575" t="s">
        <v>374</v>
      </c>
    </row>
    <row r="16" s="289" customFormat="1" ht="48" customHeight="1" spans="1:15">
      <c r="A16" s="574"/>
      <c r="B16" s="576" t="s">
        <v>304</v>
      </c>
      <c r="C16" s="540" t="s">
        <v>312</v>
      </c>
      <c r="D16" s="540" t="s">
        <v>312</v>
      </c>
      <c r="E16" s="540" t="s">
        <v>312</v>
      </c>
      <c r="F16" s="540" t="s">
        <v>312</v>
      </c>
      <c r="G16" s="540" t="s">
        <v>312</v>
      </c>
      <c r="H16" s="540" t="s">
        <v>312</v>
      </c>
      <c r="I16" s="575"/>
      <c r="J16" s="575"/>
    </row>
    <row r="17" s="289" customFormat="1" ht="50" customHeight="1" spans="1:15">
      <c r="A17" s="574"/>
      <c r="B17" s="444">
        <v>8.9</v>
      </c>
      <c r="C17" s="540" t="s">
        <v>312</v>
      </c>
      <c r="D17" s="540" t="s">
        <v>312</v>
      </c>
      <c r="E17" s="540" t="s">
        <v>312</v>
      </c>
      <c r="F17" s="540" t="s">
        <v>312</v>
      </c>
      <c r="G17" s="540" t="s">
        <v>312</v>
      </c>
      <c r="H17" s="540" t="s">
        <v>312</v>
      </c>
      <c r="I17" s="575"/>
      <c r="J17" s="575"/>
    </row>
    <row r="18" s="289" customFormat="1" ht="74" customHeight="1" spans="1:15">
      <c r="A18" s="574"/>
      <c r="B18" s="442" t="s">
        <v>375</v>
      </c>
      <c r="C18" s="540" t="s">
        <v>312</v>
      </c>
      <c r="D18" s="540" t="s">
        <v>312</v>
      </c>
      <c r="E18" s="540" t="s">
        <v>312</v>
      </c>
      <c r="F18" s="540" t="s">
        <v>312</v>
      </c>
      <c r="G18" s="540" t="s">
        <v>312</v>
      </c>
      <c r="H18" s="540" t="s">
        <v>312</v>
      </c>
      <c r="I18" s="575"/>
      <c r="J18" s="575"/>
    </row>
    <row r="19" s="289" customFormat="1" ht="48" customHeight="1" spans="1:15">
      <c r="A19" s="574"/>
      <c r="B19" s="444" t="s">
        <v>306</v>
      </c>
      <c r="C19" s="540" t="s">
        <v>312</v>
      </c>
      <c r="D19" s="540" t="s">
        <v>312</v>
      </c>
      <c r="E19" s="540" t="s">
        <v>312</v>
      </c>
      <c r="F19" s="540" t="s">
        <v>312</v>
      </c>
      <c r="G19" s="540" t="s">
        <v>312</v>
      </c>
      <c r="H19" s="540" t="s">
        <v>312</v>
      </c>
      <c r="I19" s="575"/>
      <c r="J19" s="575"/>
    </row>
    <row r="20" s="289" customFormat="1" ht="47" customHeight="1" spans="1:15">
      <c r="A20" s="574"/>
      <c r="B20" s="444" t="s">
        <v>307</v>
      </c>
      <c r="C20" s="540" t="s">
        <v>312</v>
      </c>
      <c r="D20" s="540" t="s">
        <v>312</v>
      </c>
      <c r="E20" s="540" t="s">
        <v>312</v>
      </c>
      <c r="F20" s="540" t="s">
        <v>312</v>
      </c>
      <c r="G20" s="540" t="s">
        <v>312</v>
      </c>
      <c r="H20" s="540" t="s">
        <v>312</v>
      </c>
      <c r="I20" s="575"/>
      <c r="J20" s="575"/>
    </row>
    <row r="21" s="288" customFormat="1" ht="56" customHeight="1" spans="1:15">
      <c r="A21" s="571" t="str">
        <f>_xlfn.DISPIMG("ID_9D4FA365247C48C8AC41EB408372886C",1)</f>
        <v>=DISPIMG("ID_9D4FA365247C48C8AC41EB408372886C",1)</v>
      </c>
      <c r="B21" s="572" t="s">
        <v>378</v>
      </c>
      <c r="C21" s="572"/>
      <c r="D21" s="572"/>
      <c r="E21" s="572"/>
      <c r="F21" s="572"/>
      <c r="G21" s="572"/>
      <c r="H21" s="572"/>
      <c r="I21" s="572"/>
      <c r="J21" s="572"/>
      <c r="K21" s="299"/>
      <c r="L21" s="299"/>
      <c r="M21" s="299"/>
      <c r="N21" s="299"/>
      <c r="O21" s="300"/>
    </row>
    <row r="22" s="288" customFormat="1" ht="34" customHeight="1" spans="1:15">
      <c r="A22" s="301" t="s">
        <v>288</v>
      </c>
      <c r="B22" s="301"/>
      <c r="C22" s="301"/>
      <c r="D22" s="301"/>
      <c r="E22" s="301"/>
      <c r="F22" s="301"/>
      <c r="G22" s="301"/>
      <c r="H22" s="301"/>
      <c r="I22" s="301"/>
      <c r="J22" s="301"/>
      <c r="K22" s="302"/>
      <c r="L22" s="302"/>
      <c r="M22" s="302"/>
      <c r="N22" s="302"/>
      <c r="O22" s="303"/>
    </row>
    <row r="23" s="289" customFormat="1" ht="28" customHeight="1" spans="1:15">
      <c r="A23" s="573" t="s">
        <v>366</v>
      </c>
      <c r="B23" s="573"/>
      <c r="C23" s="573"/>
      <c r="D23" s="573"/>
      <c r="E23" s="573"/>
      <c r="F23" s="573"/>
      <c r="G23" s="573"/>
      <c r="H23" s="573"/>
      <c r="I23" s="573"/>
      <c r="J23" s="573"/>
    </row>
    <row r="24" s="289" customFormat="1" ht="67" customHeight="1" spans="1:15">
      <c r="A24" s="497" t="s">
        <v>290</v>
      </c>
      <c r="B24" s="498" t="s">
        <v>291</v>
      </c>
      <c r="C24" s="499" t="s">
        <v>367</v>
      </c>
      <c r="D24" s="499" t="s">
        <v>368</v>
      </c>
      <c r="E24" s="499" t="s">
        <v>369</v>
      </c>
      <c r="F24" s="500" t="s">
        <v>370</v>
      </c>
      <c r="G24" s="500" t="s">
        <v>371</v>
      </c>
      <c r="H24" s="500" t="s">
        <v>372</v>
      </c>
      <c r="I24" s="501" t="s">
        <v>299</v>
      </c>
      <c r="J24" s="501" t="s">
        <v>373</v>
      </c>
      <c r="K24" s="189" t="s">
        <v>130</v>
      </c>
      <c r="L24" s="189"/>
    </row>
    <row r="25" s="289" customFormat="1" ht="50" customHeight="1" spans="1:15">
      <c r="A25" s="574" t="s">
        <v>300</v>
      </c>
      <c r="B25" s="400" t="s">
        <v>301</v>
      </c>
      <c r="C25" s="436">
        <v>13.3</v>
      </c>
      <c r="D25" s="436">
        <v>13.2</v>
      </c>
      <c r="E25" s="436">
        <v>13.1</v>
      </c>
      <c r="F25" s="436">
        <v>13</v>
      </c>
      <c r="G25" s="436">
        <v>12.9</v>
      </c>
      <c r="H25" s="436">
        <v>12.7</v>
      </c>
      <c r="I25" s="575" t="s">
        <v>379</v>
      </c>
      <c r="J25" s="575" t="s">
        <v>374</v>
      </c>
    </row>
    <row r="26" s="289" customFormat="1" ht="48" customHeight="1" spans="1:15">
      <c r="A26" s="574"/>
      <c r="B26" s="576" t="s">
        <v>304</v>
      </c>
      <c r="C26" s="540" t="s">
        <v>312</v>
      </c>
      <c r="D26" s="540" t="s">
        <v>312</v>
      </c>
      <c r="E26" s="540" t="s">
        <v>312</v>
      </c>
      <c r="F26" s="540" t="s">
        <v>312</v>
      </c>
      <c r="G26" s="540" t="s">
        <v>312</v>
      </c>
      <c r="H26" s="540" t="s">
        <v>312</v>
      </c>
      <c r="I26" s="575"/>
      <c r="J26" s="575"/>
    </row>
    <row r="27" s="289" customFormat="1" ht="50" customHeight="1" spans="1:15">
      <c r="A27" s="574"/>
      <c r="B27" s="444">
        <v>8.9</v>
      </c>
      <c r="C27" s="540" t="s">
        <v>312</v>
      </c>
      <c r="D27" s="540" t="s">
        <v>312</v>
      </c>
      <c r="E27" s="540" t="s">
        <v>312</v>
      </c>
      <c r="F27" s="540" t="s">
        <v>312</v>
      </c>
      <c r="G27" s="540" t="s">
        <v>312</v>
      </c>
      <c r="H27" s="540" t="s">
        <v>312</v>
      </c>
      <c r="I27" s="575"/>
      <c r="J27" s="575"/>
    </row>
    <row r="28" s="289" customFormat="1" ht="74" customHeight="1" spans="1:15">
      <c r="A28" s="574"/>
      <c r="B28" s="442" t="s">
        <v>375</v>
      </c>
      <c r="C28" s="540" t="s">
        <v>312</v>
      </c>
      <c r="D28" s="540" t="s">
        <v>312</v>
      </c>
      <c r="E28" s="540" t="s">
        <v>312</v>
      </c>
      <c r="F28" s="540" t="s">
        <v>312</v>
      </c>
      <c r="G28" s="540" t="s">
        <v>312</v>
      </c>
      <c r="H28" s="540" t="s">
        <v>312</v>
      </c>
      <c r="I28" s="575"/>
      <c r="J28" s="575"/>
    </row>
    <row r="29" s="289" customFormat="1" ht="48" customHeight="1" spans="1:15">
      <c r="A29" s="574"/>
      <c r="B29" s="444" t="s">
        <v>306</v>
      </c>
      <c r="C29" s="540" t="s">
        <v>312</v>
      </c>
      <c r="D29" s="540" t="s">
        <v>312</v>
      </c>
      <c r="E29" s="540" t="s">
        <v>312</v>
      </c>
      <c r="F29" s="540" t="s">
        <v>312</v>
      </c>
      <c r="G29" s="540" t="s">
        <v>312</v>
      </c>
      <c r="H29" s="540" t="s">
        <v>312</v>
      </c>
      <c r="I29" s="575"/>
      <c r="J29" s="575"/>
    </row>
    <row r="30" s="289" customFormat="1" ht="47" customHeight="1" spans="1:15">
      <c r="A30" s="574"/>
      <c r="B30" s="444" t="s">
        <v>307</v>
      </c>
      <c r="C30" s="540" t="s">
        <v>312</v>
      </c>
      <c r="D30" s="540" t="s">
        <v>312</v>
      </c>
      <c r="E30" s="540" t="s">
        <v>312</v>
      </c>
      <c r="F30" s="540" t="s">
        <v>312</v>
      </c>
      <c r="G30" s="540" t="s">
        <v>312</v>
      </c>
      <c r="H30" s="540" t="s">
        <v>312</v>
      </c>
      <c r="I30" s="575"/>
      <c r="J30" s="575"/>
    </row>
    <row r="31" s="520" customFormat="1" ht="36" customHeight="1" spans="1:15">
      <c r="A31" s="577" t="s">
        <v>336</v>
      </c>
      <c r="B31" s="578" t="s">
        <v>337</v>
      </c>
      <c r="C31" s="578"/>
      <c r="D31" s="578"/>
      <c r="E31" s="578"/>
      <c r="F31" s="578"/>
      <c r="G31" s="578"/>
      <c r="H31" s="578"/>
      <c r="I31" s="578"/>
      <c r="J31" s="579"/>
    </row>
    <row r="32" s="520" customFormat="1" ht="33.75" spans="1:15">
      <c r="A32" s="301" t="s">
        <v>380</v>
      </c>
      <c r="B32" s="580"/>
      <c r="C32" s="580"/>
      <c r="D32" s="580"/>
      <c r="E32" s="580"/>
      <c r="F32" s="580"/>
      <c r="G32" s="580"/>
      <c r="H32" s="580"/>
      <c r="I32" s="580"/>
      <c r="J32" s="581"/>
    </row>
    <row r="33" s="520" customFormat="1" ht="45" customHeight="1" spans="1:10">
      <c r="A33" s="582" t="s">
        <v>381</v>
      </c>
      <c r="B33" s="583" t="s">
        <v>382</v>
      </c>
      <c r="C33" s="584"/>
      <c r="D33" s="584"/>
      <c r="E33" s="584"/>
      <c r="F33" s="584"/>
      <c r="G33" s="584"/>
      <c r="H33" s="584"/>
      <c r="I33" s="585"/>
      <c r="J33" s="586"/>
    </row>
    <row r="34" s="520" customFormat="1" ht="45" customHeight="1" spans="1:10">
      <c r="A34" s="582" t="s">
        <v>383</v>
      </c>
      <c r="B34" s="587" t="s">
        <v>384</v>
      </c>
      <c r="C34" s="588"/>
      <c r="D34" s="588"/>
      <c r="E34" s="588"/>
      <c r="F34" s="588"/>
      <c r="G34" s="588"/>
      <c r="H34" s="588"/>
      <c r="I34" s="589"/>
      <c r="J34" s="590"/>
    </row>
    <row r="35" s="520" customFormat="1" ht="45" customHeight="1" spans="1:10">
      <c r="A35" s="582" t="s">
        <v>385</v>
      </c>
      <c r="B35" s="587" t="s">
        <v>386</v>
      </c>
      <c r="C35" s="588"/>
      <c r="D35" s="588"/>
      <c r="E35" s="588"/>
      <c r="F35" s="588"/>
      <c r="G35" s="588"/>
      <c r="H35" s="588"/>
      <c r="I35" s="589"/>
      <c r="J35" s="590"/>
    </row>
    <row r="36" s="520" customFormat="1" ht="23" customHeight="1" spans="1:10">
      <c r="A36" s="591" t="s">
        <v>352</v>
      </c>
      <c r="B36" s="592" t="s">
        <v>353</v>
      </c>
      <c r="C36" s="593"/>
      <c r="D36" s="593"/>
      <c r="E36" s="593"/>
      <c r="F36" s="593"/>
      <c r="G36" s="593"/>
      <c r="H36" s="593"/>
      <c r="I36" s="594"/>
      <c r="J36" s="595"/>
    </row>
    <row r="37" s="520" customFormat="1" ht="29" customHeight="1" spans="1:10">
      <c r="A37" s="596"/>
      <c r="B37" s="597"/>
      <c r="C37" s="595"/>
      <c r="D37" s="595"/>
      <c r="E37" s="595"/>
      <c r="F37" s="595"/>
      <c r="G37" s="595"/>
      <c r="H37" s="595"/>
      <c r="I37" s="598"/>
      <c r="J37" s="595"/>
    </row>
    <row r="38" s="520" customFormat="1" ht="29" customHeight="1" spans="1:10">
      <c r="A38" s="596"/>
      <c r="B38" s="597"/>
      <c r="C38" s="595"/>
      <c r="D38" s="595"/>
      <c r="E38" s="595"/>
      <c r="F38" s="595"/>
      <c r="G38" s="595"/>
      <c r="H38" s="595"/>
      <c r="I38" s="598"/>
      <c r="J38" s="595"/>
    </row>
    <row r="39" s="520" customFormat="1" ht="29" customHeight="1" spans="1:10">
      <c r="A39" s="599"/>
      <c r="B39" s="597"/>
      <c r="C39" s="595"/>
      <c r="D39" s="595"/>
      <c r="E39" s="595"/>
      <c r="F39" s="595"/>
      <c r="G39" s="595"/>
      <c r="H39" s="595"/>
      <c r="I39" s="598"/>
      <c r="J39" s="595"/>
    </row>
    <row r="40" s="520" customFormat="1" ht="29" customHeight="1" spans="1:10">
      <c r="A40" s="599"/>
      <c r="B40" s="597"/>
      <c r="C40" s="595"/>
      <c r="D40" s="595"/>
      <c r="E40" s="595"/>
      <c r="F40" s="595"/>
      <c r="G40" s="595"/>
      <c r="H40" s="595"/>
      <c r="I40" s="598"/>
      <c r="J40" s="595"/>
    </row>
    <row r="41" s="520" customFormat="1" ht="29" customHeight="1" spans="1:10">
      <c r="A41" s="599"/>
      <c r="B41" s="600"/>
      <c r="C41" s="601"/>
      <c r="D41" s="601"/>
      <c r="E41" s="601"/>
      <c r="F41" s="601"/>
      <c r="G41" s="601"/>
      <c r="H41" s="601"/>
      <c r="I41" s="602"/>
      <c r="J41" s="595"/>
    </row>
    <row r="42" s="289" customFormat="1" ht="175" customHeight="1" spans="1:10">
      <c r="A42" s="523" t="s">
        <v>89</v>
      </c>
      <c r="B42" s="603" t="s">
        <v>354</v>
      </c>
      <c r="C42" s="604"/>
      <c r="D42" s="604"/>
      <c r="E42" s="604"/>
      <c r="F42" s="605"/>
      <c r="G42" s="605"/>
      <c r="H42" s="605"/>
      <c r="I42" s="604"/>
      <c r="J42" s="606"/>
    </row>
    <row r="43" s="520" customFormat="1" ht="51" customHeight="1" spans="1:10">
      <c r="A43" s="607" t="s">
        <v>156</v>
      </c>
      <c r="B43" s="608"/>
      <c r="C43" s="608"/>
      <c r="D43" s="608"/>
      <c r="E43" s="608"/>
      <c r="F43" s="608"/>
      <c r="G43" s="608"/>
      <c r="H43" s="609"/>
      <c r="I43" s="610"/>
      <c r="J43" s="611"/>
    </row>
    <row r="44" s="520" customFormat="1" ht="38" customHeight="1" spans="1:10">
      <c r="A44" s="612" t="s">
        <v>157</v>
      </c>
      <c r="B44" s="613" t="s">
        <v>355</v>
      </c>
      <c r="C44" s="614"/>
      <c r="D44" s="614"/>
      <c r="E44" s="614"/>
      <c r="F44" s="615"/>
      <c r="G44" s="615"/>
      <c r="H44" s="615"/>
      <c r="I44" s="616"/>
      <c r="J44" s="617"/>
    </row>
    <row r="45" s="520" customFormat="1" ht="15.75" spans="1:10">
      <c r="A45" s="612" t="s">
        <v>159</v>
      </c>
      <c r="B45" s="618" t="s">
        <v>356</v>
      </c>
      <c r="C45" s="619"/>
      <c r="D45" s="619"/>
      <c r="E45" s="619"/>
      <c r="F45" s="620"/>
      <c r="G45" s="620"/>
      <c r="H45" s="620"/>
      <c r="I45" s="621"/>
      <c r="J45" s="622"/>
    </row>
    <row r="46" s="520" customFormat="1" ht="15.75" spans="1:10">
      <c r="A46" s="612" t="s">
        <v>161</v>
      </c>
      <c r="B46" s="613" t="s">
        <v>357</v>
      </c>
      <c r="C46" s="614"/>
      <c r="D46" s="614"/>
      <c r="E46" s="614"/>
      <c r="F46" s="615"/>
      <c r="G46" s="615"/>
      <c r="H46" s="615"/>
      <c r="I46" s="616"/>
      <c r="J46" s="617"/>
    </row>
    <row r="47" s="520" customFormat="1" ht="15.75" spans="1:10">
      <c r="A47" s="612" t="s">
        <v>163</v>
      </c>
      <c r="B47" s="623" t="s">
        <v>358</v>
      </c>
      <c r="C47" s="624"/>
      <c r="D47" s="624"/>
      <c r="E47" s="624"/>
      <c r="F47" s="625"/>
      <c r="G47" s="625"/>
      <c r="H47" s="626"/>
      <c r="I47" s="627"/>
      <c r="J47" s="628"/>
    </row>
    <row r="48" s="520" customFormat="1" ht="15.75" spans="1:10">
      <c r="A48" s="612" t="s">
        <v>165</v>
      </c>
      <c r="B48" s="618" t="s">
        <v>166</v>
      </c>
      <c r="C48" s="619"/>
      <c r="D48" s="619"/>
      <c r="E48" s="619"/>
      <c r="F48" s="620"/>
      <c r="G48" s="620"/>
      <c r="H48" s="620"/>
      <c r="I48" s="621"/>
      <c r="J48" s="622"/>
    </row>
    <row r="49" s="520" customFormat="1" ht="16.5" spans="1:10">
      <c r="A49" s="612" t="s">
        <v>167</v>
      </c>
      <c r="B49" s="629" t="s">
        <v>359</v>
      </c>
      <c r="C49" s="630"/>
      <c r="D49" s="630"/>
      <c r="E49" s="630"/>
      <c r="F49" s="631"/>
      <c r="G49" s="631"/>
      <c r="H49" s="632"/>
      <c r="I49" s="633"/>
      <c r="J49" s="606"/>
    </row>
    <row r="50" s="520" customFormat="1" ht="15" spans="1:10">
      <c r="A50" s="634" t="s">
        <v>169</v>
      </c>
      <c r="B50" s="635" t="s">
        <v>360</v>
      </c>
      <c r="C50" s="636"/>
      <c r="D50" s="636"/>
      <c r="E50" s="636"/>
      <c r="F50" s="637"/>
      <c r="G50" s="637"/>
      <c r="H50" s="638"/>
      <c r="I50" s="639"/>
      <c r="J50" s="640"/>
    </row>
    <row r="51" s="520" customFormat="1" ht="15" spans="1:10">
      <c r="A51" s="641" t="s">
        <v>171</v>
      </c>
      <c r="B51" s="642" t="s">
        <v>361</v>
      </c>
      <c r="C51" s="643"/>
      <c r="D51" s="643"/>
      <c r="E51" s="643"/>
      <c r="F51" s="644"/>
      <c r="G51" s="644"/>
      <c r="H51" s="645"/>
      <c r="I51" s="646"/>
      <c r="J51" s="640"/>
    </row>
    <row r="52" s="520" customFormat="1" ht="15" spans="1:10">
      <c r="A52" s="641" t="s">
        <v>173</v>
      </c>
      <c r="B52" s="647" t="s">
        <v>362</v>
      </c>
      <c r="C52" s="643"/>
      <c r="D52" s="643"/>
      <c r="E52" s="643"/>
      <c r="F52" s="644"/>
      <c r="G52" s="644"/>
      <c r="H52" s="645"/>
      <c r="I52" s="646"/>
      <c r="J52" s="640"/>
    </row>
    <row r="53" s="520" customFormat="1" ht="15" spans="1:10">
      <c r="A53" s="641" t="s">
        <v>175</v>
      </c>
      <c r="B53" s="647" t="s">
        <v>363</v>
      </c>
      <c r="C53" s="643"/>
      <c r="D53" s="643"/>
      <c r="E53" s="643"/>
      <c r="F53" s="644"/>
      <c r="G53" s="644"/>
      <c r="H53" s="645"/>
      <c r="I53" s="646"/>
      <c r="J53" s="640"/>
    </row>
    <row r="54" s="520" customFormat="1" ht="75" customHeight="1" spans="1:10">
      <c r="A54" s="648"/>
      <c r="B54" s="647" t="s">
        <v>364</v>
      </c>
      <c r="C54" s="643"/>
      <c r="D54" s="643"/>
      <c r="E54" s="643"/>
      <c r="F54" s="644"/>
      <c r="G54" s="644"/>
      <c r="H54" s="645"/>
      <c r="I54" s="646"/>
      <c r="J54" s="640"/>
    </row>
    <row r="55" s="520" customFormat="1" ht="21" spans="1:10">
      <c r="A55" s="649" t="s">
        <v>178</v>
      </c>
      <c r="B55" s="650"/>
      <c r="C55" s="650"/>
      <c r="D55" s="650"/>
      <c r="E55" s="650"/>
      <c r="F55" s="650"/>
      <c r="G55" s="650"/>
      <c r="H55" s="651"/>
      <c r="I55" s="652"/>
      <c r="J55" s="653"/>
    </row>
    <row r="56" spans="1:10">
      <c r="A56" s="654"/>
      <c r="B56" s="654"/>
      <c r="C56" s="654"/>
      <c r="D56" s="654"/>
      <c r="E56" s="654"/>
      <c r="F56" s="655"/>
      <c r="G56" s="655"/>
      <c r="H56" s="655"/>
      <c r="I56" s="654"/>
    </row>
  </sheetData>
  <mergeCells count="43">
    <mergeCell ref="B1:I1"/>
    <mergeCell ref="A2:I2"/>
    <mergeCell ref="A3:I3"/>
    <mergeCell ref="K4:L4"/>
    <mergeCell ref="B11:I11"/>
    <mergeCell ref="A12:I12"/>
    <mergeCell ref="A13:I13"/>
    <mergeCell ref="K14:L14"/>
    <mergeCell ref="B21:I21"/>
    <mergeCell ref="A22:I22"/>
    <mergeCell ref="A23:I23"/>
    <mergeCell ref="K24:L24"/>
    <mergeCell ref="B31:I31"/>
    <mergeCell ref="A32:I32"/>
    <mergeCell ref="B33:I33"/>
    <mergeCell ref="B34:I34"/>
    <mergeCell ref="B35:I35"/>
    <mergeCell ref="B42:I42"/>
    <mergeCell ref="A43:I43"/>
    <mergeCell ref="B44:I44"/>
    <mergeCell ref="B45:I45"/>
    <mergeCell ref="B46:I46"/>
    <mergeCell ref="B47:I47"/>
    <mergeCell ref="B48:I48"/>
    <mergeCell ref="B49:I49"/>
    <mergeCell ref="B50:I50"/>
    <mergeCell ref="B51:I51"/>
    <mergeCell ref="B52:I52"/>
    <mergeCell ref="B53:I53"/>
    <mergeCell ref="B54:I54"/>
    <mergeCell ref="A55:I55"/>
    <mergeCell ref="A5:A10"/>
    <mergeCell ref="A15:A20"/>
    <mergeCell ref="A25:A30"/>
    <mergeCell ref="A36:A41"/>
    <mergeCell ref="A53:A54"/>
    <mergeCell ref="I5:I10"/>
    <mergeCell ref="I15:I20"/>
    <mergeCell ref="I25:I30"/>
    <mergeCell ref="J5:J10"/>
    <mergeCell ref="J15:J20"/>
    <mergeCell ref="J25:J30"/>
    <mergeCell ref="B36:I41"/>
  </mergeCells>
  <hyperlinks>
    <hyperlink ref="K4:L4" location="目录!A1" display="返回目录"/>
    <hyperlink ref="K14:L14" location="目录!A1" display="返回目录"/>
    <hyperlink ref="K24:L24" location="目录!A1" display="返回目录"/>
  </hyperlinks>
  <pageMargins left="0.75" right="0.75" top="1" bottom="1" header="0.5" footer="0.5"/>
  <pageSetup paperSize="2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N74"/>
  <sheetViews>
    <sheetView zoomScale="85" zoomScaleNormal="85" topLeftCell="A35" workbookViewId="0">
      <selection activeCell="J43" sqref="J43"/>
    </sheetView>
  </sheetViews>
  <sheetFormatPr defaultColWidth="9" defaultRowHeight="13.5"/>
  <cols>
    <col min="1" max="1" width="20.6333333333333" style="292" customWidth="1"/>
    <col min="2" max="2" width="25.3833333333333" style="292" customWidth="1"/>
    <col min="3" max="7" width="23.925" style="292" customWidth="1"/>
    <col min="8" max="8" width="22.8583333333333" style="292" customWidth="1"/>
    <col min="9" max="16384" width="9" style="292"/>
  </cols>
  <sheetData>
    <row r="1" s="288" customFormat="1" ht="56" customHeight="1" spans="1:14">
      <c r="A1" s="419" t="str">
        <f>_xlfn.DISPIMG("ID_9D4FA365247C48C8AC41EB408372886C",1)</f>
        <v>=DISPIMG("ID_9D4FA365247C48C8AC41EB408372886C",1)</v>
      </c>
      <c r="B1" s="420" t="s">
        <v>387</v>
      </c>
      <c r="C1" s="421"/>
      <c r="D1" s="421"/>
      <c r="E1" s="421"/>
      <c r="F1" s="421"/>
      <c r="G1" s="421"/>
      <c r="H1" s="422"/>
      <c r="I1" s="299"/>
      <c r="J1" s="299"/>
      <c r="K1" s="299"/>
      <c r="L1" s="299"/>
      <c r="M1" s="300"/>
    </row>
    <row r="2" s="289" customFormat="1" ht="28" customHeight="1" spans="1:14">
      <c r="A2" s="423" t="s">
        <v>388</v>
      </c>
      <c r="B2" s="424"/>
      <c r="C2" s="424"/>
      <c r="D2" s="424"/>
      <c r="E2" s="424"/>
      <c r="F2" s="424"/>
      <c r="G2" s="424"/>
      <c r="H2" s="425"/>
    </row>
    <row r="3" s="289" customFormat="1" ht="59" customHeight="1" spans="1:14">
      <c r="A3" s="525" t="s">
        <v>389</v>
      </c>
      <c r="B3" s="526"/>
      <c r="C3" s="526"/>
      <c r="D3" s="526"/>
      <c r="E3" s="526"/>
      <c r="F3" s="526"/>
      <c r="G3" s="526"/>
      <c r="H3" s="527"/>
    </row>
    <row r="4" s="289" customFormat="1" ht="99" customHeight="1" spans="1:14">
      <c r="A4" s="429" t="s">
        <v>290</v>
      </c>
      <c r="B4" s="430" t="s">
        <v>291</v>
      </c>
      <c r="C4" s="431" t="s">
        <v>126</v>
      </c>
      <c r="D4" s="431" t="s">
        <v>294</v>
      </c>
      <c r="E4" s="431" t="s">
        <v>295</v>
      </c>
      <c r="F4" s="431" t="s">
        <v>296</v>
      </c>
      <c r="G4" s="432" t="s">
        <v>297</v>
      </c>
      <c r="H4" s="433" t="s">
        <v>299</v>
      </c>
      <c r="I4" s="528" t="s">
        <v>130</v>
      </c>
      <c r="J4" s="528"/>
    </row>
    <row r="5" s="289" customFormat="1" ht="99" customHeight="1" spans="1:14">
      <c r="A5" s="435" t="s">
        <v>300</v>
      </c>
      <c r="B5" s="400" t="s">
        <v>301</v>
      </c>
      <c r="C5" s="401">
        <v>7.8</v>
      </c>
      <c r="D5" s="401">
        <v>7.2</v>
      </c>
      <c r="E5" s="401">
        <v>7.1</v>
      </c>
      <c r="F5" s="401">
        <v>6.9</v>
      </c>
      <c r="G5" s="401">
        <v>6.8</v>
      </c>
      <c r="H5" s="437" t="s">
        <v>303</v>
      </c>
    </row>
    <row r="6" s="289" customFormat="1" ht="39" customHeight="1" spans="1:14">
      <c r="A6" s="438"/>
      <c r="B6" s="439" t="s">
        <v>304</v>
      </c>
      <c r="C6" s="440">
        <v>10.1</v>
      </c>
      <c r="D6" s="440">
        <v>9.5</v>
      </c>
      <c r="E6" s="440">
        <v>9.4</v>
      </c>
      <c r="F6" s="440">
        <v>9.2</v>
      </c>
      <c r="G6" s="440">
        <v>9.1</v>
      </c>
      <c r="H6" s="441"/>
    </row>
    <row r="7" s="289" customFormat="1" ht="50" customHeight="1" spans="1:14">
      <c r="A7" s="438"/>
      <c r="B7" s="442">
        <v>8.9</v>
      </c>
      <c r="C7" s="440">
        <v>12.6</v>
      </c>
      <c r="D7" s="440">
        <v>11.6</v>
      </c>
      <c r="E7" s="440">
        <v>11.3</v>
      </c>
      <c r="F7" s="440">
        <v>11.2</v>
      </c>
      <c r="G7" s="440">
        <v>10.7</v>
      </c>
      <c r="H7" s="441"/>
    </row>
    <row r="8" s="289" customFormat="1" ht="73" customHeight="1" spans="1:14">
      <c r="A8" s="438"/>
      <c r="B8" s="442" t="s">
        <v>390</v>
      </c>
      <c r="C8" s="440">
        <v>14.2</v>
      </c>
      <c r="D8" s="440">
        <v>13.4</v>
      </c>
      <c r="E8" s="440">
        <v>12.7</v>
      </c>
      <c r="F8" s="440">
        <v>12.6</v>
      </c>
      <c r="G8" s="440">
        <v>12.4</v>
      </c>
      <c r="H8" s="441"/>
    </row>
    <row r="9" s="289" customFormat="1" ht="48" customHeight="1" spans="1:14">
      <c r="A9" s="438"/>
      <c r="B9" s="444" t="s">
        <v>306</v>
      </c>
      <c r="C9" s="440">
        <v>14</v>
      </c>
      <c r="D9" s="440">
        <v>13.6</v>
      </c>
      <c r="E9" s="440">
        <v>13</v>
      </c>
      <c r="F9" s="440">
        <v>12.9</v>
      </c>
      <c r="G9" s="440">
        <v>12.7</v>
      </c>
      <c r="H9" s="441"/>
    </row>
    <row r="10" s="289" customFormat="1" ht="47" customHeight="1" spans="1:14">
      <c r="A10" s="445"/>
      <c r="B10" s="444" t="s">
        <v>307</v>
      </c>
      <c r="C10" s="440">
        <v>17</v>
      </c>
      <c r="D10" s="440">
        <v>16</v>
      </c>
      <c r="E10" s="440">
        <v>15.4</v>
      </c>
      <c r="F10" s="440">
        <v>15.2</v>
      </c>
      <c r="G10" s="440">
        <v>14.7</v>
      </c>
      <c r="H10" s="441"/>
    </row>
    <row r="11" s="289" customFormat="1" ht="80" customHeight="1" spans="1:14">
      <c r="A11" s="529" t="str">
        <f>_xlfn.DISPIMG("ID_9D4FA365247C48C8AC41EB408372886C",1)</f>
        <v>=DISPIMG("ID_9D4FA365247C48C8AC41EB408372886C",1)</v>
      </c>
      <c r="B11" s="530" t="s">
        <v>391</v>
      </c>
      <c r="C11" s="531"/>
      <c r="D11" s="531"/>
      <c r="E11" s="531"/>
      <c r="F11" s="531"/>
      <c r="G11" s="531"/>
      <c r="H11" s="532"/>
      <c r="I11" s="533"/>
      <c r="J11" s="533"/>
      <c r="K11" s="533"/>
      <c r="L11" s="533"/>
      <c r="M11" s="534"/>
    </row>
    <row r="12" s="289" customFormat="1" ht="28" customHeight="1" spans="1:14">
      <c r="A12" s="423" t="s">
        <v>388</v>
      </c>
      <c r="B12" s="424"/>
      <c r="C12" s="424"/>
      <c r="D12" s="424"/>
      <c r="E12" s="424"/>
      <c r="F12" s="424"/>
      <c r="G12" s="424"/>
      <c r="H12" s="425"/>
    </row>
    <row r="13" s="289" customFormat="1" ht="39" customHeight="1" spans="1:14">
      <c r="A13" s="535" t="s">
        <v>392</v>
      </c>
      <c r="B13" s="495"/>
      <c r="C13" s="495"/>
      <c r="D13" s="495"/>
      <c r="E13" s="495"/>
      <c r="F13" s="495"/>
      <c r="G13" s="495"/>
      <c r="H13" s="496"/>
    </row>
    <row r="14" s="289" customFormat="1" ht="67" customHeight="1" spans="1:14">
      <c r="A14" s="429" t="s">
        <v>290</v>
      </c>
      <c r="B14" s="430" t="s">
        <v>291</v>
      </c>
      <c r="C14" s="431" t="s">
        <v>126</v>
      </c>
      <c r="D14" s="431" t="s">
        <v>294</v>
      </c>
      <c r="E14" s="431" t="s">
        <v>295</v>
      </c>
      <c r="F14" s="431" t="s">
        <v>296</v>
      </c>
      <c r="G14" s="432" t="s">
        <v>297</v>
      </c>
      <c r="H14" s="433" t="s">
        <v>299</v>
      </c>
      <c r="N14" s="292"/>
    </row>
    <row r="15" s="524" customFormat="1" ht="50" customHeight="1" spans="1:14">
      <c r="A15" s="536" t="s">
        <v>310</v>
      </c>
      <c r="B15" s="537" t="s">
        <v>311</v>
      </c>
      <c r="C15" s="436" t="s">
        <v>312</v>
      </c>
      <c r="D15" s="436" t="s">
        <v>312</v>
      </c>
      <c r="E15" s="436" t="s">
        <v>312</v>
      </c>
      <c r="F15" s="436" t="s">
        <v>312</v>
      </c>
      <c r="G15" s="436" t="s">
        <v>312</v>
      </c>
      <c r="H15" s="538" t="s">
        <v>313</v>
      </c>
    </row>
    <row r="16" s="524" customFormat="1" ht="50" customHeight="1" spans="1:14">
      <c r="A16" s="536"/>
      <c r="B16" s="539" t="s">
        <v>393</v>
      </c>
      <c r="C16" s="540" t="s">
        <v>312</v>
      </c>
      <c r="D16" s="540" t="s">
        <v>312</v>
      </c>
      <c r="E16" s="540" t="s">
        <v>312</v>
      </c>
      <c r="F16" s="540" t="s">
        <v>312</v>
      </c>
      <c r="G16" s="540" t="s">
        <v>312</v>
      </c>
      <c r="H16" s="538"/>
    </row>
    <row r="17" s="524" customFormat="1" ht="50" customHeight="1" spans="1:13">
      <c r="A17" s="536"/>
      <c r="B17" s="539" t="s">
        <v>394</v>
      </c>
      <c r="C17" s="540" t="s">
        <v>312</v>
      </c>
      <c r="D17" s="540" t="s">
        <v>312</v>
      </c>
      <c r="E17" s="540" t="s">
        <v>312</v>
      </c>
      <c r="F17" s="540" t="s">
        <v>312</v>
      </c>
      <c r="G17" s="540" t="s">
        <v>312</v>
      </c>
      <c r="H17" s="538"/>
    </row>
    <row r="18" s="289" customFormat="1" ht="60" customHeight="1" spans="1:13">
      <c r="A18" s="541" t="str">
        <f>_xlfn.DISPIMG("ID_9D4FA365247C48C8AC41EB408372886C",1)</f>
        <v>=DISPIMG("ID_9D4FA365247C48C8AC41EB408372886C",1)</v>
      </c>
      <c r="B18" s="420" t="s">
        <v>395</v>
      </c>
      <c r="C18" s="531"/>
      <c r="D18" s="531"/>
      <c r="E18" s="531"/>
      <c r="F18" s="531"/>
      <c r="G18" s="531"/>
      <c r="H18" s="532"/>
      <c r="I18" s="533"/>
      <c r="J18" s="533"/>
      <c r="K18" s="533"/>
      <c r="L18" s="533"/>
      <c r="M18" s="534"/>
    </row>
    <row r="19" s="289" customFormat="1" ht="28" customHeight="1" spans="1:13">
      <c r="A19" s="423" t="s">
        <v>388</v>
      </c>
      <c r="B19" s="424"/>
      <c r="C19" s="424"/>
      <c r="D19" s="424"/>
      <c r="E19" s="424"/>
      <c r="F19" s="424"/>
      <c r="G19" s="424"/>
      <c r="H19" s="425"/>
    </row>
    <row r="20" s="289" customFormat="1" ht="39" customHeight="1" spans="1:13">
      <c r="A20" s="535" t="s">
        <v>392</v>
      </c>
      <c r="B20" s="495"/>
      <c r="C20" s="495"/>
      <c r="D20" s="495"/>
      <c r="E20" s="495"/>
      <c r="F20" s="495"/>
      <c r="G20" s="495"/>
      <c r="H20" s="496"/>
    </row>
    <row r="21" s="289" customFormat="1" ht="67" customHeight="1" spans="1:13">
      <c r="A21" s="429" t="s">
        <v>290</v>
      </c>
      <c r="B21" s="430" t="s">
        <v>291</v>
      </c>
      <c r="C21" s="431" t="s">
        <v>126</v>
      </c>
      <c r="D21" s="431" t="s">
        <v>294</v>
      </c>
      <c r="E21" s="431" t="s">
        <v>295</v>
      </c>
      <c r="F21" s="431" t="s">
        <v>296</v>
      </c>
      <c r="G21" s="432" t="s">
        <v>297</v>
      </c>
      <c r="H21" s="433" t="s">
        <v>299</v>
      </c>
    </row>
    <row r="22" s="524" customFormat="1" ht="50" customHeight="1" spans="1:13">
      <c r="A22" s="536" t="s">
        <v>316</v>
      </c>
      <c r="B22" s="542" t="s">
        <v>317</v>
      </c>
      <c r="C22" s="436">
        <v>10.8</v>
      </c>
      <c r="D22" s="436">
        <v>9.5</v>
      </c>
      <c r="E22" s="436">
        <v>9.4</v>
      </c>
      <c r="F22" s="436">
        <v>9.2</v>
      </c>
      <c r="G22" s="436">
        <v>8.5</v>
      </c>
      <c r="H22" s="543" t="s">
        <v>319</v>
      </c>
    </row>
    <row r="23" s="524" customFormat="1" ht="50" customHeight="1" spans="1:13">
      <c r="A23" s="536"/>
      <c r="B23" s="544">
        <v>7</v>
      </c>
      <c r="C23" s="540">
        <v>12.2</v>
      </c>
      <c r="D23" s="540">
        <v>11.5</v>
      </c>
      <c r="E23" s="540">
        <v>11.4</v>
      </c>
      <c r="F23" s="540">
        <v>11</v>
      </c>
      <c r="G23" s="540">
        <v>10.3</v>
      </c>
      <c r="H23" s="545"/>
    </row>
    <row r="24" s="289" customFormat="1" ht="55" customHeight="1" spans="1:13">
      <c r="A24" s="529" t="str">
        <f>_xlfn.DISPIMG("ID_9D4FA365247C48C8AC41EB408372886C",1)</f>
        <v>=DISPIMG("ID_9D4FA365247C48C8AC41EB408372886C",1)</v>
      </c>
      <c r="B24" s="420" t="s">
        <v>396</v>
      </c>
      <c r="C24" s="546"/>
      <c r="D24" s="546"/>
      <c r="E24" s="546"/>
      <c r="F24" s="546"/>
      <c r="G24" s="546"/>
      <c r="H24" s="532"/>
      <c r="I24" s="533"/>
      <c r="J24" s="533"/>
      <c r="K24" s="533"/>
      <c r="L24" s="533"/>
      <c r="M24" s="534"/>
    </row>
    <row r="25" s="289" customFormat="1" ht="28" customHeight="1" spans="1:13">
      <c r="A25" s="423" t="s">
        <v>388</v>
      </c>
      <c r="B25" s="424"/>
      <c r="C25" s="424"/>
      <c r="D25" s="424"/>
      <c r="E25" s="424"/>
      <c r="F25" s="424"/>
      <c r="G25" s="424"/>
      <c r="H25" s="425"/>
    </row>
    <row r="26" s="289" customFormat="1" ht="39" customHeight="1" spans="1:13">
      <c r="A26" s="535" t="s">
        <v>392</v>
      </c>
      <c r="B26" s="495"/>
      <c r="C26" s="495"/>
      <c r="D26" s="495"/>
      <c r="E26" s="495"/>
      <c r="F26" s="495"/>
      <c r="G26" s="495"/>
      <c r="H26" s="496"/>
    </row>
    <row r="27" s="289" customFormat="1" ht="67" customHeight="1" spans="1:13">
      <c r="A27" s="429" t="s">
        <v>290</v>
      </c>
      <c r="B27" s="430" t="s">
        <v>291</v>
      </c>
      <c r="C27" s="431" t="s">
        <v>126</v>
      </c>
      <c r="D27" s="431" t="s">
        <v>294</v>
      </c>
      <c r="E27" s="431" t="s">
        <v>295</v>
      </c>
      <c r="F27" s="431" t="s">
        <v>296</v>
      </c>
      <c r="G27" s="432" t="s">
        <v>297</v>
      </c>
      <c r="H27" s="433" t="s">
        <v>299</v>
      </c>
    </row>
    <row r="28" s="524" customFormat="1" ht="50" customHeight="1" spans="1:13">
      <c r="A28" s="547" t="s">
        <v>321</v>
      </c>
      <c r="B28" s="548">
        <v>6</v>
      </c>
      <c r="C28" s="436">
        <v>11.1</v>
      </c>
      <c r="D28" s="436">
        <v>9.8</v>
      </c>
      <c r="E28" s="436">
        <v>9.5</v>
      </c>
      <c r="F28" s="436">
        <v>9.3</v>
      </c>
      <c r="G28" s="436">
        <v>8.8</v>
      </c>
      <c r="H28" s="549" t="s">
        <v>322</v>
      </c>
    </row>
    <row r="29" s="524" customFormat="1" ht="50" customHeight="1" spans="1:13">
      <c r="A29" s="547"/>
      <c r="B29" s="442" t="s">
        <v>397</v>
      </c>
      <c r="C29" s="540">
        <v>13.4</v>
      </c>
      <c r="D29" s="540">
        <v>11.9</v>
      </c>
      <c r="E29" s="540">
        <v>11.3</v>
      </c>
      <c r="F29" s="540">
        <v>10.9</v>
      </c>
      <c r="G29" s="540">
        <v>10.7</v>
      </c>
      <c r="H29" s="550"/>
    </row>
    <row r="30" s="524" customFormat="1" ht="50" customHeight="1" spans="1:13">
      <c r="A30" s="551"/>
      <c r="B30" s="552">
        <v>5</v>
      </c>
      <c r="C30" s="540">
        <v>14.5</v>
      </c>
      <c r="D30" s="540">
        <v>13.1</v>
      </c>
      <c r="E30" s="540">
        <v>12.9</v>
      </c>
      <c r="F30" s="540">
        <v>12.7</v>
      </c>
      <c r="G30" s="540">
        <v>12</v>
      </c>
      <c r="H30" s="553"/>
    </row>
    <row r="31" s="289" customFormat="1" ht="59" customHeight="1" spans="1:13">
      <c r="A31" s="554" t="str">
        <f>_xlfn.DISPIMG("ID_9D4FA365247C48C8AC41EB408372886C",1)</f>
        <v>=DISPIMG("ID_9D4FA365247C48C8AC41EB408372886C",1)</v>
      </c>
      <c r="B31" s="294" t="s">
        <v>398</v>
      </c>
      <c r="C31" s="555"/>
      <c r="D31" s="555"/>
      <c r="E31" s="555"/>
      <c r="F31" s="555"/>
      <c r="G31" s="555"/>
      <c r="H31" s="556"/>
      <c r="I31" s="533"/>
      <c r="J31" s="533"/>
      <c r="K31" s="533"/>
      <c r="L31" s="533"/>
      <c r="M31" s="534"/>
    </row>
    <row r="32" s="289" customFormat="1" ht="28" customHeight="1" spans="1:13">
      <c r="A32" s="423" t="s">
        <v>388</v>
      </c>
      <c r="B32" s="424"/>
      <c r="C32" s="424"/>
      <c r="D32" s="424"/>
      <c r="E32" s="424"/>
      <c r="F32" s="424"/>
      <c r="G32" s="424"/>
      <c r="H32" s="425"/>
    </row>
    <row r="33" s="289" customFormat="1" ht="39" customHeight="1" spans="1:13">
      <c r="A33" s="535" t="s">
        <v>392</v>
      </c>
      <c r="B33" s="495"/>
      <c r="C33" s="495"/>
      <c r="D33" s="495"/>
      <c r="E33" s="495"/>
      <c r="F33" s="495"/>
      <c r="G33" s="495"/>
      <c r="H33" s="496"/>
    </row>
    <row r="34" s="289" customFormat="1" ht="67" customHeight="1" spans="1:13">
      <c r="A34" s="429" t="s">
        <v>290</v>
      </c>
      <c r="B34" s="430" t="s">
        <v>291</v>
      </c>
      <c r="C34" s="431" t="s">
        <v>126</v>
      </c>
      <c r="D34" s="431" t="s">
        <v>294</v>
      </c>
      <c r="E34" s="431" t="s">
        <v>295</v>
      </c>
      <c r="F34" s="431" t="s">
        <v>296</v>
      </c>
      <c r="G34" s="432" t="s">
        <v>297</v>
      </c>
      <c r="H34" s="433" t="s">
        <v>299</v>
      </c>
      <c r="I34" s="434" t="s">
        <v>130</v>
      </c>
      <c r="J34" s="434"/>
    </row>
    <row r="35" s="520" customFormat="1" ht="50" customHeight="1" spans="1:13">
      <c r="A35" s="536" t="s">
        <v>325</v>
      </c>
      <c r="B35" s="542" t="s">
        <v>326</v>
      </c>
      <c r="C35" s="436">
        <v>10</v>
      </c>
      <c r="D35" s="436">
        <v>9.6</v>
      </c>
      <c r="E35" s="436">
        <v>9.4</v>
      </c>
      <c r="F35" s="436">
        <v>9.2</v>
      </c>
      <c r="G35" s="436">
        <v>8.5</v>
      </c>
      <c r="H35" s="557" t="s">
        <v>327</v>
      </c>
    </row>
    <row r="36" s="520" customFormat="1" ht="50" customHeight="1" spans="1:13">
      <c r="A36" s="536"/>
      <c r="B36" s="558" t="s">
        <v>328</v>
      </c>
      <c r="C36" s="540">
        <v>12.3</v>
      </c>
      <c r="D36" s="540">
        <v>11.9</v>
      </c>
      <c r="E36" s="540">
        <v>11.7</v>
      </c>
      <c r="F36" s="540">
        <v>11.5</v>
      </c>
      <c r="G36" s="540">
        <v>11.2</v>
      </c>
      <c r="H36" s="557" t="s">
        <v>327</v>
      </c>
    </row>
    <row r="37" s="288" customFormat="1" ht="59" customHeight="1" spans="1:13">
      <c r="A37" s="419" t="str">
        <f>_xlfn.DISPIMG("ID_9D4FA365247C48C8AC41EB408372886C",1)</f>
        <v>=DISPIMG("ID_9D4FA365247C48C8AC41EB408372886C",1)</v>
      </c>
      <c r="B37" s="420" t="s">
        <v>399</v>
      </c>
      <c r="C37" s="421"/>
      <c r="D37" s="421"/>
      <c r="E37" s="421"/>
      <c r="F37" s="421"/>
      <c r="G37" s="421"/>
      <c r="H37" s="422"/>
      <c r="I37" s="299"/>
      <c r="J37" s="299"/>
      <c r="K37" s="299"/>
      <c r="L37" s="299"/>
      <c r="M37" s="300"/>
    </row>
    <row r="38" s="289" customFormat="1" ht="28" customHeight="1" spans="1:13">
      <c r="A38" s="423" t="s">
        <v>388</v>
      </c>
      <c r="B38" s="424"/>
      <c r="C38" s="424"/>
      <c r="D38" s="424"/>
      <c r="E38" s="424"/>
      <c r="F38" s="424"/>
      <c r="G38" s="424"/>
      <c r="H38" s="425"/>
    </row>
    <row r="39" s="289" customFormat="1" ht="39" customHeight="1" spans="1:13">
      <c r="A39" s="559" t="s">
        <v>400</v>
      </c>
      <c r="B39" s="424"/>
      <c r="C39" s="424"/>
      <c r="D39" s="424"/>
      <c r="E39" s="424"/>
      <c r="F39" s="424"/>
      <c r="G39" s="424"/>
      <c r="H39" s="425"/>
    </row>
    <row r="40" s="289" customFormat="1" ht="67" customHeight="1" spans="1:13">
      <c r="A40" s="429" t="s">
        <v>290</v>
      </c>
      <c r="B40" s="560" t="s">
        <v>291</v>
      </c>
      <c r="C40" s="561" t="s">
        <v>126</v>
      </c>
      <c r="D40" s="561" t="s">
        <v>294</v>
      </c>
      <c r="E40" s="561" t="s">
        <v>295</v>
      </c>
      <c r="F40" s="561" t="s">
        <v>296</v>
      </c>
      <c r="G40" s="562" t="s">
        <v>297</v>
      </c>
      <c r="H40" s="433" t="s">
        <v>299</v>
      </c>
    </row>
    <row r="41" s="520" customFormat="1" ht="50" customHeight="1" spans="1:13">
      <c r="A41" s="563" t="s">
        <v>330</v>
      </c>
      <c r="B41" s="564" t="s">
        <v>331</v>
      </c>
      <c r="C41" s="436">
        <v>9</v>
      </c>
      <c r="D41" s="436">
        <v>8.8</v>
      </c>
      <c r="E41" s="436">
        <v>8.7</v>
      </c>
      <c r="F41" s="436">
        <v>8.6</v>
      </c>
      <c r="G41" s="436">
        <v>8.3</v>
      </c>
      <c r="H41" s="565" t="s">
        <v>327</v>
      </c>
    </row>
    <row r="42" s="520" customFormat="1" ht="52" customHeight="1" spans="1:13">
      <c r="A42" s="563"/>
      <c r="B42" s="566">
        <v>0.1</v>
      </c>
      <c r="C42" s="540">
        <v>10.6</v>
      </c>
      <c r="D42" s="540">
        <v>10</v>
      </c>
      <c r="E42" s="540">
        <v>9.9</v>
      </c>
      <c r="F42" s="540">
        <v>9.8</v>
      </c>
      <c r="G42" s="540">
        <v>8.9</v>
      </c>
      <c r="H42" s="565"/>
      <c r="M42" s="520" t="s">
        <v>308</v>
      </c>
    </row>
    <row r="43" s="520" customFormat="1" ht="52" customHeight="1" spans="1:13">
      <c r="A43" s="563"/>
      <c r="B43" s="566" t="s">
        <v>332</v>
      </c>
      <c r="C43" s="540">
        <v>11</v>
      </c>
      <c r="D43" s="540">
        <v>10.4</v>
      </c>
      <c r="E43" s="540">
        <v>10.3</v>
      </c>
      <c r="F43" s="540">
        <v>10.2</v>
      </c>
      <c r="G43" s="540">
        <v>9.2</v>
      </c>
      <c r="H43" s="565"/>
    </row>
    <row r="44" s="520" customFormat="1" ht="52" customHeight="1" spans="1:13">
      <c r="A44" s="563"/>
      <c r="B44" s="567" t="s">
        <v>333</v>
      </c>
      <c r="C44" s="540">
        <v>12.9</v>
      </c>
      <c r="D44" s="540">
        <v>12.3</v>
      </c>
      <c r="E44" s="540">
        <v>11.9</v>
      </c>
      <c r="F44" s="540">
        <v>11.7</v>
      </c>
      <c r="G44" s="540">
        <v>11.1</v>
      </c>
      <c r="H44" s="568"/>
    </row>
    <row r="45" s="418" customFormat="1" ht="92" customHeight="1" spans="1:13">
      <c r="A45" s="446" t="s">
        <v>401</v>
      </c>
      <c r="B45" s="446"/>
      <c r="C45" s="446"/>
      <c r="D45" s="446"/>
      <c r="E45" s="446"/>
      <c r="F45" s="446"/>
      <c r="G45" s="446"/>
      <c r="H45" s="447"/>
    </row>
    <row r="46" ht="59" customHeight="1" spans="1:13">
      <c r="A46" s="448" t="s">
        <v>402</v>
      </c>
      <c r="B46" s="448"/>
      <c r="C46" s="448"/>
      <c r="D46" s="448"/>
      <c r="E46" s="448"/>
      <c r="F46" s="448"/>
      <c r="G46" s="448"/>
      <c r="H46" s="448"/>
    </row>
    <row r="47" s="292" customFormat="1" ht="46" customHeight="1" spans="1:13">
      <c r="A47" s="449" t="s">
        <v>403</v>
      </c>
      <c r="B47" s="102" t="s">
        <v>404</v>
      </c>
      <c r="C47" s="102"/>
      <c r="D47" s="102"/>
      <c r="E47" s="102"/>
      <c r="F47" s="102"/>
      <c r="G47" s="102"/>
      <c r="H47" s="102"/>
    </row>
    <row r="48" ht="33.75" spans="1:13">
      <c r="A48" s="450" t="s">
        <v>405</v>
      </c>
      <c r="B48" s="450"/>
      <c r="C48" s="450"/>
      <c r="D48" s="450"/>
      <c r="E48" s="450"/>
      <c r="F48" s="450"/>
      <c r="G48" s="450"/>
      <c r="H48" s="450"/>
    </row>
    <row r="49" ht="23" customHeight="1" spans="1:8">
      <c r="A49" s="451" t="s">
        <v>406</v>
      </c>
      <c r="B49" s="452" t="s">
        <v>346</v>
      </c>
      <c r="C49" s="453"/>
      <c r="D49" s="453"/>
      <c r="E49" s="453"/>
      <c r="F49" s="453"/>
      <c r="G49" s="453"/>
      <c r="H49" s="454"/>
    </row>
    <row r="50" ht="23" customHeight="1" spans="1:8">
      <c r="A50" s="455"/>
      <c r="B50" s="452" t="s">
        <v>407</v>
      </c>
      <c r="C50" s="453"/>
      <c r="D50" s="453"/>
      <c r="E50" s="453"/>
      <c r="F50" s="453"/>
      <c r="G50" s="453"/>
      <c r="H50" s="454"/>
    </row>
    <row r="51" ht="23" customHeight="1" spans="1:8">
      <c r="A51" s="455"/>
      <c r="B51" s="452" t="s">
        <v>408</v>
      </c>
      <c r="C51" s="453"/>
      <c r="D51" s="453"/>
      <c r="E51" s="453"/>
      <c r="F51" s="453"/>
      <c r="G51" s="453"/>
      <c r="H51" s="454"/>
    </row>
    <row r="52" ht="22" customHeight="1" spans="1:8">
      <c r="A52" s="456"/>
      <c r="B52" s="452" t="s">
        <v>409</v>
      </c>
      <c r="C52" s="453"/>
      <c r="D52" s="453"/>
      <c r="E52" s="453"/>
      <c r="F52" s="453"/>
      <c r="G52" s="453"/>
      <c r="H52" s="454"/>
    </row>
    <row r="53" ht="23" customHeight="1" spans="1:8">
      <c r="A53" s="456"/>
      <c r="B53" s="452" t="s">
        <v>410</v>
      </c>
      <c r="C53" s="453"/>
      <c r="D53" s="453"/>
      <c r="E53" s="453"/>
      <c r="F53" s="453"/>
      <c r="G53" s="453"/>
      <c r="H53" s="454"/>
    </row>
    <row r="54" ht="23" customHeight="1" spans="1:8">
      <c r="A54" s="456"/>
      <c r="B54" s="457" t="s">
        <v>411</v>
      </c>
      <c r="C54" s="458"/>
      <c r="D54" s="458"/>
      <c r="E54" s="458"/>
      <c r="F54" s="458"/>
      <c r="G54" s="458"/>
      <c r="H54" s="459"/>
    </row>
    <row r="55" ht="23" customHeight="1" spans="1:8">
      <c r="A55" s="460" t="s">
        <v>412</v>
      </c>
      <c r="B55" s="461" t="s">
        <v>413</v>
      </c>
      <c r="C55" s="462"/>
      <c r="D55" s="462"/>
      <c r="E55" s="462"/>
      <c r="F55" s="462"/>
      <c r="G55" s="462"/>
      <c r="H55" s="463"/>
    </row>
    <row r="56" ht="29" customHeight="1" spans="1:8">
      <c r="A56" s="464"/>
      <c r="B56" s="465"/>
      <c r="C56" s="466"/>
      <c r="D56" s="466"/>
      <c r="E56" s="466"/>
      <c r="F56" s="466"/>
      <c r="G56" s="466"/>
      <c r="H56" s="467"/>
    </row>
    <row r="57" ht="29" customHeight="1" spans="1:8">
      <c r="A57" s="464"/>
      <c r="B57" s="465"/>
      <c r="C57" s="466"/>
      <c r="D57" s="466"/>
      <c r="E57" s="466"/>
      <c r="F57" s="466"/>
      <c r="G57" s="466"/>
      <c r="H57" s="467"/>
    </row>
    <row r="58" ht="29" customHeight="1" spans="1:8">
      <c r="A58" s="468"/>
      <c r="B58" s="465"/>
      <c r="C58" s="466"/>
      <c r="D58" s="466"/>
      <c r="E58" s="466"/>
      <c r="F58" s="466"/>
      <c r="G58" s="466"/>
      <c r="H58" s="467"/>
    </row>
    <row r="59" ht="29" customHeight="1" spans="1:8">
      <c r="A59" s="468"/>
      <c r="B59" s="465"/>
      <c r="C59" s="466"/>
      <c r="D59" s="466"/>
      <c r="E59" s="466"/>
      <c r="F59" s="466"/>
      <c r="G59" s="466"/>
      <c r="H59" s="467"/>
    </row>
    <row r="60" ht="29" customHeight="1" spans="1:8">
      <c r="A60" s="468"/>
      <c r="B60" s="469"/>
      <c r="C60" s="470"/>
      <c r="D60" s="470"/>
      <c r="E60" s="470"/>
      <c r="F60" s="470"/>
      <c r="G60" s="470"/>
      <c r="H60" s="471"/>
    </row>
    <row r="61" ht="147" customHeight="1" spans="1:8">
      <c r="A61" s="324" t="s">
        <v>89</v>
      </c>
      <c r="B61" s="354" t="s">
        <v>414</v>
      </c>
      <c r="C61" s="355"/>
      <c r="D61" s="355"/>
      <c r="E61" s="355"/>
      <c r="F61" s="355"/>
      <c r="G61" s="356"/>
      <c r="H61" s="355"/>
    </row>
    <row r="62" ht="51" customHeight="1" spans="1:8">
      <c r="A62" s="472" t="s">
        <v>156</v>
      </c>
      <c r="B62" s="473"/>
      <c r="C62" s="473"/>
      <c r="D62" s="473"/>
      <c r="E62" s="473"/>
      <c r="F62" s="473"/>
      <c r="G62" s="473"/>
      <c r="H62" s="474"/>
    </row>
    <row r="63" ht="30" customHeight="1" spans="1:8">
      <c r="A63" s="361" t="s">
        <v>157</v>
      </c>
      <c r="B63" s="362" t="s">
        <v>415</v>
      </c>
      <c r="C63" s="475"/>
      <c r="D63" s="475"/>
      <c r="E63" s="475"/>
      <c r="F63" s="475"/>
      <c r="G63" s="475"/>
      <c r="H63" s="476"/>
    </row>
    <row r="64" ht="30" customHeight="1" spans="1:8">
      <c r="A64" s="361" t="s">
        <v>159</v>
      </c>
      <c r="B64" s="365" t="s">
        <v>416</v>
      </c>
      <c r="C64" s="477"/>
      <c r="D64" s="477"/>
      <c r="E64" s="477"/>
      <c r="F64" s="477"/>
      <c r="G64" s="477"/>
      <c r="H64" s="478"/>
    </row>
    <row r="65" ht="30" customHeight="1" spans="1:8">
      <c r="A65" s="361" t="s">
        <v>161</v>
      </c>
      <c r="B65" s="362" t="s">
        <v>162</v>
      </c>
      <c r="C65" s="475"/>
      <c r="D65" s="475"/>
      <c r="E65" s="475"/>
      <c r="F65" s="475"/>
      <c r="G65" s="475"/>
      <c r="H65" s="476"/>
    </row>
    <row r="66" ht="30" customHeight="1" spans="1:8">
      <c r="A66" s="361" t="s">
        <v>163</v>
      </c>
      <c r="B66" s="479" t="s">
        <v>417</v>
      </c>
      <c r="C66" s="479"/>
      <c r="D66" s="479"/>
      <c r="E66" s="479"/>
      <c r="F66" s="479"/>
      <c r="G66" s="479"/>
      <c r="H66" s="480"/>
    </row>
    <row r="67" ht="30" customHeight="1" spans="1:8">
      <c r="A67" s="361" t="s">
        <v>165</v>
      </c>
      <c r="B67" s="365" t="s">
        <v>166</v>
      </c>
      <c r="C67" s="477"/>
      <c r="D67" s="477"/>
      <c r="E67" s="477"/>
      <c r="F67" s="477"/>
      <c r="G67" s="477"/>
      <c r="H67" s="478"/>
    </row>
    <row r="68" ht="30" customHeight="1" spans="1:8">
      <c r="A68" s="361" t="s">
        <v>167</v>
      </c>
      <c r="B68" s="481" t="s">
        <v>418</v>
      </c>
      <c r="C68" s="482"/>
      <c r="D68" s="482"/>
      <c r="E68" s="482"/>
      <c r="F68" s="482"/>
      <c r="G68" s="483"/>
      <c r="H68" s="484"/>
    </row>
    <row r="69" ht="30" customHeight="1" spans="1:8">
      <c r="A69" s="378" t="s">
        <v>169</v>
      </c>
      <c r="B69" s="379" t="s">
        <v>419</v>
      </c>
      <c r="C69" s="380"/>
      <c r="D69" s="380"/>
      <c r="E69" s="380"/>
      <c r="F69" s="380"/>
      <c r="G69" s="381"/>
      <c r="H69" s="383"/>
    </row>
    <row r="70" ht="30" customHeight="1" spans="1:8">
      <c r="A70" s="384" t="s">
        <v>171</v>
      </c>
      <c r="B70" s="385" t="s">
        <v>420</v>
      </c>
      <c r="C70" s="385"/>
      <c r="D70" s="385"/>
      <c r="E70" s="385"/>
      <c r="F70" s="385"/>
      <c r="G70" s="485"/>
      <c r="H70" s="486"/>
    </row>
    <row r="71" ht="30" customHeight="1" spans="1:8">
      <c r="A71" s="384" t="s">
        <v>173</v>
      </c>
      <c r="B71" s="390" t="s">
        <v>421</v>
      </c>
      <c r="C71" s="386"/>
      <c r="D71" s="386"/>
      <c r="E71" s="386"/>
      <c r="F71" s="386"/>
      <c r="G71" s="387"/>
      <c r="H71" s="389"/>
    </row>
    <row r="72" ht="58" customHeight="1" spans="1:8">
      <c r="A72" s="384" t="s">
        <v>175</v>
      </c>
      <c r="B72" s="390" t="s">
        <v>422</v>
      </c>
      <c r="C72" s="386"/>
      <c r="D72" s="386"/>
      <c r="E72" s="386"/>
      <c r="F72" s="386"/>
      <c r="G72" s="387"/>
      <c r="H72" s="389"/>
    </row>
    <row r="73" ht="52" customHeight="1" spans="1:8">
      <c r="A73" s="384"/>
      <c r="B73" s="390" t="s">
        <v>423</v>
      </c>
      <c r="C73" s="386"/>
      <c r="D73" s="386"/>
      <c r="E73" s="386"/>
      <c r="F73" s="386"/>
      <c r="G73" s="387"/>
      <c r="H73" s="389"/>
    </row>
    <row r="74" ht="30" customHeight="1" spans="1:8">
      <c r="A74" s="487" t="s">
        <v>178</v>
      </c>
      <c r="B74" s="488"/>
      <c r="C74" s="488"/>
      <c r="D74" s="488"/>
      <c r="E74" s="488"/>
      <c r="F74" s="488"/>
      <c r="G74" s="488"/>
      <c r="H74" s="489"/>
    </row>
  </sheetData>
  <mergeCells count="59">
    <mergeCell ref="B1:H1"/>
    <mergeCell ref="A2:H2"/>
    <mergeCell ref="A3:H3"/>
    <mergeCell ref="I4:J4"/>
    <mergeCell ref="B11:H11"/>
    <mergeCell ref="A12:H12"/>
    <mergeCell ref="A13:H13"/>
    <mergeCell ref="B18:H18"/>
    <mergeCell ref="A19:H19"/>
    <mergeCell ref="A20:H20"/>
    <mergeCell ref="B24:H24"/>
    <mergeCell ref="A25:H25"/>
    <mergeCell ref="A26:H26"/>
    <mergeCell ref="B31:H31"/>
    <mergeCell ref="A32:H32"/>
    <mergeCell ref="A33:H33"/>
    <mergeCell ref="I34:J34"/>
    <mergeCell ref="B37:H37"/>
    <mergeCell ref="A38:H38"/>
    <mergeCell ref="A39:H39"/>
    <mergeCell ref="A45:H45"/>
    <mergeCell ref="A46:H46"/>
    <mergeCell ref="B47:H47"/>
    <mergeCell ref="A48:H48"/>
    <mergeCell ref="B49:H49"/>
    <mergeCell ref="B50:H50"/>
    <mergeCell ref="B51:H51"/>
    <mergeCell ref="B52:H52"/>
    <mergeCell ref="B53:H53"/>
    <mergeCell ref="B54:H54"/>
    <mergeCell ref="B61:H61"/>
    <mergeCell ref="A62:H62"/>
    <mergeCell ref="B63:H63"/>
    <mergeCell ref="B64:H64"/>
    <mergeCell ref="B65:H65"/>
    <mergeCell ref="B66:H66"/>
    <mergeCell ref="B67:H67"/>
    <mergeCell ref="B68:H68"/>
    <mergeCell ref="B69:H69"/>
    <mergeCell ref="B70:H70"/>
    <mergeCell ref="B71:H71"/>
    <mergeCell ref="B72:H72"/>
    <mergeCell ref="B73:H73"/>
    <mergeCell ref="A74:H74"/>
    <mergeCell ref="A5:A10"/>
    <mergeCell ref="A15:A17"/>
    <mergeCell ref="A22:A23"/>
    <mergeCell ref="A28:A30"/>
    <mergeCell ref="A35:A36"/>
    <mergeCell ref="A41:A44"/>
    <mergeCell ref="A49:A54"/>
    <mergeCell ref="A55:A60"/>
    <mergeCell ref="A72:A73"/>
    <mergeCell ref="H5:H10"/>
    <mergeCell ref="H15:H17"/>
    <mergeCell ref="H22:H23"/>
    <mergeCell ref="H28:H30"/>
    <mergeCell ref="H41:H43"/>
    <mergeCell ref="B55:H60"/>
  </mergeCells>
  <hyperlinks>
    <hyperlink ref="I34:J34" location="'目录 '!A1" display="返回目录"/>
    <hyperlink ref="I4:J4" location="'目录 '!A1" display="返回目录"/>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P54"/>
  <sheetViews>
    <sheetView zoomScale="85" zoomScaleNormal="85" workbookViewId="0">
      <selection activeCell="L4" sqref="L4"/>
    </sheetView>
  </sheetViews>
  <sheetFormatPr defaultColWidth="8.89166666666667" defaultRowHeight="13.5"/>
  <cols>
    <col min="1" max="1" width="27" customWidth="1"/>
    <col min="2" max="2" width="23.2333333333333" customWidth="1"/>
    <col min="3" max="11" width="19.8916666666667" customWidth="1"/>
  </cols>
  <sheetData>
    <row r="1" s="288" customFormat="1" ht="56" customHeight="1" spans="1:16">
      <c r="A1" s="419" t="str">
        <f>_xlfn.DISPIMG("ID_9D4FA365247C48C8AC41EB408372886C",1)</f>
        <v>=DISPIMG("ID_9D4FA365247C48C8AC41EB408372886C",1)</v>
      </c>
      <c r="B1" s="420" t="s">
        <v>424</v>
      </c>
      <c r="C1" s="490"/>
      <c r="D1" s="421"/>
      <c r="E1" s="421"/>
      <c r="F1" s="421"/>
      <c r="G1" s="421"/>
      <c r="H1" s="421"/>
      <c r="I1" s="421"/>
      <c r="J1" s="421"/>
      <c r="K1" s="422"/>
      <c r="L1" s="299"/>
      <c r="M1" s="299"/>
      <c r="N1" s="299"/>
      <c r="O1" s="299"/>
      <c r="P1" s="300"/>
    </row>
    <row r="2" s="289" customFormat="1" ht="28" customHeight="1" spans="1:16">
      <c r="A2" s="494" t="s">
        <v>388</v>
      </c>
      <c r="B2" s="495"/>
      <c r="C2" s="495"/>
      <c r="D2" s="495"/>
      <c r="E2" s="495"/>
      <c r="F2" s="495"/>
      <c r="G2" s="495"/>
      <c r="H2" s="495"/>
      <c r="I2" s="495"/>
      <c r="J2" s="495"/>
      <c r="K2" s="496"/>
    </row>
    <row r="3" s="289" customFormat="1" ht="67" customHeight="1" spans="1:16">
      <c r="A3" s="497" t="s">
        <v>290</v>
      </c>
      <c r="B3" s="498" t="s">
        <v>291</v>
      </c>
      <c r="C3" s="499" t="s">
        <v>292</v>
      </c>
      <c r="D3" s="499" t="s">
        <v>293</v>
      </c>
      <c r="E3" s="499" t="s">
        <v>126</v>
      </c>
      <c r="F3" s="499" t="s">
        <v>294</v>
      </c>
      <c r="G3" s="499" t="s">
        <v>295</v>
      </c>
      <c r="H3" s="499" t="s">
        <v>296</v>
      </c>
      <c r="I3" s="500" t="s">
        <v>297</v>
      </c>
      <c r="J3" s="498" t="s">
        <v>298</v>
      </c>
      <c r="K3" s="501" t="s">
        <v>299</v>
      </c>
      <c r="L3" s="189" t="s">
        <v>130</v>
      </c>
      <c r="M3" s="189"/>
    </row>
    <row r="4" s="289" customFormat="1" ht="50" customHeight="1" spans="1:16">
      <c r="A4" s="503" t="s">
        <v>425</v>
      </c>
      <c r="B4" s="400" t="s">
        <v>301</v>
      </c>
      <c r="C4" s="436">
        <v>15.7</v>
      </c>
      <c r="D4" s="436">
        <v>12.3</v>
      </c>
      <c r="E4" s="436">
        <v>10.3</v>
      </c>
      <c r="F4" s="436">
        <v>9.9</v>
      </c>
      <c r="G4" s="436">
        <v>9.4</v>
      </c>
      <c r="H4" s="436">
        <v>9.3</v>
      </c>
      <c r="I4" s="436">
        <v>9.1</v>
      </c>
      <c r="J4" s="504" t="s">
        <v>302</v>
      </c>
      <c r="K4" s="317" t="s">
        <v>426</v>
      </c>
    </row>
    <row r="5" s="289" customFormat="1" ht="39" customHeight="1" spans="1:16">
      <c r="A5" s="505"/>
      <c r="B5" s="439" t="s">
        <v>304</v>
      </c>
      <c r="C5" s="440">
        <v>19.5</v>
      </c>
      <c r="D5" s="440">
        <v>14.7</v>
      </c>
      <c r="E5" s="440">
        <v>11.7</v>
      </c>
      <c r="F5" s="440">
        <v>10.7</v>
      </c>
      <c r="G5" s="440">
        <v>10.4</v>
      </c>
      <c r="H5" s="440">
        <v>10.3</v>
      </c>
      <c r="I5" s="440">
        <v>10.2</v>
      </c>
      <c r="J5" s="504"/>
      <c r="K5" s="317"/>
    </row>
    <row r="6" s="289" customFormat="1" ht="50" customHeight="1" spans="1:16">
      <c r="A6" s="505"/>
      <c r="B6" s="442">
        <v>8.9</v>
      </c>
      <c r="C6" s="443">
        <v>21</v>
      </c>
      <c r="D6" s="443">
        <v>16.3</v>
      </c>
      <c r="E6" s="443">
        <v>14.2</v>
      </c>
      <c r="F6" s="443">
        <v>13.2</v>
      </c>
      <c r="G6" s="443">
        <v>12.9</v>
      </c>
      <c r="H6" s="443">
        <v>12.7</v>
      </c>
      <c r="I6" s="443">
        <v>12.1</v>
      </c>
      <c r="J6" s="504"/>
      <c r="K6" s="317"/>
    </row>
    <row r="7" s="289" customFormat="1" ht="50" customHeight="1" spans="1:16">
      <c r="A7" s="505"/>
      <c r="B7" s="442" t="s">
        <v>390</v>
      </c>
      <c r="C7" s="443">
        <v>22</v>
      </c>
      <c r="D7" s="443">
        <v>18.2</v>
      </c>
      <c r="E7" s="443">
        <v>15.7</v>
      </c>
      <c r="F7" s="443">
        <v>14.2</v>
      </c>
      <c r="G7" s="443">
        <v>13.7</v>
      </c>
      <c r="H7" s="443">
        <v>13.4</v>
      </c>
      <c r="I7" s="443">
        <v>13.1</v>
      </c>
      <c r="J7" s="504"/>
      <c r="K7" s="317"/>
    </row>
    <row r="8" s="289" customFormat="1" ht="40" customHeight="1" spans="1:16">
      <c r="A8" s="505"/>
      <c r="B8" s="444" t="s">
        <v>306</v>
      </c>
      <c r="C8" s="440">
        <v>23.5</v>
      </c>
      <c r="D8" s="440">
        <v>19.4</v>
      </c>
      <c r="E8" s="440">
        <v>17.2</v>
      </c>
      <c r="F8" s="440">
        <v>15.9</v>
      </c>
      <c r="G8" s="440">
        <v>14.9</v>
      </c>
      <c r="H8" s="440">
        <v>14.7</v>
      </c>
      <c r="I8" s="440">
        <v>14.5</v>
      </c>
      <c r="J8" s="504"/>
      <c r="K8" s="317"/>
    </row>
    <row r="9" s="289" customFormat="1" ht="44" customHeight="1" spans="1:16">
      <c r="A9" s="505"/>
      <c r="B9" s="444" t="s">
        <v>307</v>
      </c>
      <c r="C9" s="440">
        <v>24.9</v>
      </c>
      <c r="D9" s="440">
        <v>21.6</v>
      </c>
      <c r="E9" s="440">
        <v>18.9</v>
      </c>
      <c r="F9" s="440">
        <v>17.9</v>
      </c>
      <c r="G9" s="440">
        <v>17.4</v>
      </c>
      <c r="H9" s="440">
        <v>17.2</v>
      </c>
      <c r="I9" s="440">
        <v>16.9</v>
      </c>
      <c r="J9" s="504"/>
      <c r="K9" s="317"/>
    </row>
    <row r="10" s="290" customFormat="1" ht="47" customHeight="1" spans="1:16">
      <c r="A10" s="521" t="s">
        <v>334</v>
      </c>
      <c r="B10" s="507" t="s">
        <v>427</v>
      </c>
      <c r="C10" s="508"/>
      <c r="D10" s="508"/>
      <c r="E10" s="508"/>
      <c r="F10" s="508"/>
      <c r="G10" s="508"/>
      <c r="H10" s="508"/>
      <c r="I10" s="508"/>
      <c r="J10" s="508"/>
      <c r="K10" s="508"/>
    </row>
    <row r="11" s="291" customFormat="1" ht="22.5" spans="1:16">
      <c r="A11" s="509" t="s">
        <v>336</v>
      </c>
      <c r="B11" s="522" t="s">
        <v>337</v>
      </c>
      <c r="C11" s="522"/>
      <c r="D11" s="522"/>
      <c r="E11" s="522"/>
      <c r="F11" s="522"/>
      <c r="G11" s="522"/>
      <c r="H11" s="522"/>
      <c r="I11" s="522"/>
      <c r="J11" s="522"/>
      <c r="K11" s="522"/>
    </row>
    <row r="12" s="291" customFormat="1" ht="33.75" spans="1:16">
      <c r="A12" s="322" t="s">
        <v>428</v>
      </c>
      <c r="B12" s="323"/>
      <c r="C12" s="323"/>
      <c r="D12" s="323"/>
      <c r="E12" s="323"/>
      <c r="F12" s="323"/>
      <c r="G12" s="323"/>
      <c r="H12" s="323"/>
      <c r="I12" s="323"/>
      <c r="J12" s="323"/>
      <c r="K12" s="323"/>
    </row>
    <row r="13" s="291" customFormat="1" ht="22" customHeight="1" spans="1:16">
      <c r="A13" s="511" t="s">
        <v>339</v>
      </c>
      <c r="B13" s="512" t="s">
        <v>429</v>
      </c>
      <c r="C13" s="513"/>
      <c r="D13" s="513"/>
      <c r="E13" s="513"/>
      <c r="F13" s="513"/>
      <c r="G13" s="513"/>
      <c r="H13" s="513"/>
      <c r="I13" s="513"/>
      <c r="J13" s="513"/>
      <c r="K13" s="514"/>
    </row>
    <row r="14" s="291" customFormat="1" ht="23" customHeight="1" spans="1:16">
      <c r="A14" s="338"/>
      <c r="B14" s="515" t="s">
        <v>341</v>
      </c>
      <c r="C14" s="513"/>
      <c r="D14" s="513"/>
      <c r="E14" s="513"/>
      <c r="F14" s="513"/>
      <c r="G14" s="513"/>
      <c r="H14" s="513"/>
      <c r="I14" s="513"/>
      <c r="J14" s="513"/>
      <c r="K14" s="514"/>
    </row>
    <row r="15" s="291" customFormat="1" ht="24" customHeight="1" spans="1:16">
      <c r="A15" s="338"/>
      <c r="B15" s="515" t="s">
        <v>342</v>
      </c>
      <c r="C15" s="513"/>
      <c r="D15" s="513"/>
      <c r="E15" s="513"/>
      <c r="F15" s="513"/>
      <c r="G15" s="513"/>
      <c r="H15" s="513"/>
      <c r="I15" s="513"/>
      <c r="J15" s="513"/>
      <c r="K15" s="514"/>
    </row>
    <row r="16" s="291" customFormat="1" ht="21" customHeight="1" spans="1:16">
      <c r="A16" s="338"/>
      <c r="B16" s="512" t="s">
        <v>343</v>
      </c>
      <c r="C16" s="513"/>
      <c r="D16" s="513"/>
      <c r="E16" s="513"/>
      <c r="F16" s="513"/>
      <c r="G16" s="513"/>
      <c r="H16" s="513"/>
      <c r="I16" s="513"/>
      <c r="J16" s="513"/>
      <c r="K16" s="514"/>
    </row>
    <row r="17" s="291" customFormat="1" ht="24" customHeight="1" spans="1:11">
      <c r="A17" s="338"/>
      <c r="B17" s="512" t="s">
        <v>430</v>
      </c>
      <c r="C17" s="513"/>
      <c r="D17" s="513"/>
      <c r="E17" s="513"/>
      <c r="F17" s="513"/>
      <c r="G17" s="513"/>
      <c r="H17" s="513"/>
      <c r="I17" s="513"/>
      <c r="J17" s="513"/>
      <c r="K17" s="514"/>
    </row>
    <row r="18" s="520" customFormat="1" ht="25" customHeight="1" spans="1:11">
      <c r="A18" s="523" t="s">
        <v>345</v>
      </c>
      <c r="B18" s="512" t="s">
        <v>346</v>
      </c>
      <c r="C18" s="513"/>
      <c r="D18" s="513"/>
      <c r="E18" s="513"/>
      <c r="F18" s="513"/>
      <c r="G18" s="513"/>
      <c r="H18" s="513"/>
      <c r="I18" s="513"/>
      <c r="J18" s="513"/>
      <c r="K18" s="514"/>
    </row>
    <row r="19" s="291" customFormat="1" ht="23" customHeight="1" spans="1:11">
      <c r="A19" s="338"/>
      <c r="B19" s="335" t="s">
        <v>431</v>
      </c>
      <c r="C19" s="336"/>
      <c r="D19" s="336"/>
      <c r="E19" s="336"/>
      <c r="F19" s="336"/>
      <c r="G19" s="336"/>
      <c r="H19" s="336"/>
      <c r="I19" s="336"/>
      <c r="J19" s="336"/>
      <c r="K19" s="337"/>
    </row>
    <row r="20" s="291" customFormat="1" ht="23" customHeight="1" spans="1:11">
      <c r="A20" s="338"/>
      <c r="B20" s="335" t="s">
        <v>432</v>
      </c>
      <c r="C20" s="336"/>
      <c r="D20" s="336"/>
      <c r="E20" s="336"/>
      <c r="F20" s="336"/>
      <c r="G20" s="336"/>
      <c r="H20" s="336"/>
      <c r="I20" s="336"/>
      <c r="J20" s="336"/>
      <c r="K20" s="337"/>
    </row>
    <row r="21" s="291" customFormat="1" ht="23" customHeight="1" spans="1:11">
      <c r="A21" s="516"/>
      <c r="B21" s="335" t="s">
        <v>349</v>
      </c>
      <c r="C21" s="336"/>
      <c r="D21" s="336"/>
      <c r="E21" s="336"/>
      <c r="F21" s="336"/>
      <c r="G21" s="336"/>
      <c r="H21" s="336"/>
      <c r="I21" s="336"/>
      <c r="J21" s="336"/>
      <c r="K21" s="337"/>
    </row>
    <row r="22" s="291" customFormat="1" ht="23" customHeight="1" spans="1:11">
      <c r="A22" s="516"/>
      <c r="B22" s="335" t="s">
        <v>433</v>
      </c>
      <c r="C22" s="336"/>
      <c r="D22" s="336"/>
      <c r="E22" s="336"/>
      <c r="F22" s="336"/>
      <c r="G22" s="336"/>
      <c r="H22" s="336"/>
      <c r="I22" s="336"/>
      <c r="J22" s="336"/>
      <c r="K22" s="337"/>
    </row>
    <row r="23" s="291" customFormat="1" ht="23" customHeight="1" spans="1:11">
      <c r="A23" s="516"/>
      <c r="B23" s="517" t="s">
        <v>434</v>
      </c>
      <c r="C23" s="518"/>
      <c r="D23" s="518"/>
      <c r="E23" s="518"/>
      <c r="F23" s="518"/>
      <c r="G23" s="518"/>
      <c r="H23" s="518"/>
      <c r="I23" s="518"/>
      <c r="J23" s="518"/>
      <c r="K23" s="519"/>
    </row>
    <row r="24" s="291" customFormat="1" ht="23" customHeight="1" spans="1:11">
      <c r="A24" s="342" t="s">
        <v>435</v>
      </c>
      <c r="B24" s="343" t="s">
        <v>436</v>
      </c>
      <c r="C24" s="344"/>
      <c r="D24" s="344"/>
      <c r="E24" s="344"/>
      <c r="F24" s="344"/>
      <c r="G24" s="344"/>
      <c r="H24" s="344"/>
      <c r="I24" s="344"/>
      <c r="J24" s="344"/>
      <c r="K24" s="345"/>
    </row>
    <row r="25" s="291" customFormat="1" ht="29" customHeight="1" spans="1:11">
      <c r="A25" s="346"/>
      <c r="B25" s="347"/>
      <c r="C25" s="348"/>
      <c r="D25" s="348"/>
      <c r="E25" s="348"/>
      <c r="F25" s="348"/>
      <c r="G25" s="348"/>
      <c r="H25" s="348"/>
      <c r="I25" s="348"/>
      <c r="J25" s="348"/>
      <c r="K25" s="349"/>
    </row>
    <row r="26" s="291" customFormat="1" ht="29" customHeight="1" spans="1:11">
      <c r="A26" s="346"/>
      <c r="B26" s="347"/>
      <c r="C26" s="348"/>
      <c r="D26" s="348"/>
      <c r="E26" s="348"/>
      <c r="F26" s="348"/>
      <c r="G26" s="348"/>
      <c r="H26" s="348"/>
      <c r="I26" s="348"/>
      <c r="J26" s="348"/>
      <c r="K26" s="349"/>
    </row>
    <row r="27" s="291" customFormat="1" ht="29" customHeight="1" spans="1:11">
      <c r="A27" s="350"/>
      <c r="B27" s="347"/>
      <c r="C27" s="348"/>
      <c r="D27" s="348"/>
      <c r="E27" s="348"/>
      <c r="F27" s="348"/>
      <c r="G27" s="348"/>
      <c r="H27" s="348"/>
      <c r="I27" s="348"/>
      <c r="J27" s="348"/>
      <c r="K27" s="349"/>
    </row>
    <row r="28" s="291" customFormat="1" ht="29" customHeight="1" spans="1:11">
      <c r="A28" s="350"/>
      <c r="B28" s="347"/>
      <c r="C28" s="348"/>
      <c r="D28" s="348"/>
      <c r="E28" s="348"/>
      <c r="F28" s="348"/>
      <c r="G28" s="348"/>
      <c r="H28" s="348"/>
      <c r="I28" s="348"/>
      <c r="J28" s="348"/>
      <c r="K28" s="349"/>
    </row>
    <row r="29" s="291" customFormat="1" ht="29" customHeight="1" spans="1:11">
      <c r="A29" s="350"/>
      <c r="B29" s="351"/>
      <c r="C29" s="352"/>
      <c r="D29" s="352"/>
      <c r="E29" s="352"/>
      <c r="F29" s="352"/>
      <c r="G29" s="352"/>
      <c r="H29" s="352"/>
      <c r="I29" s="352"/>
      <c r="J29" s="352"/>
      <c r="K29" s="353"/>
    </row>
    <row r="30" s="292" customFormat="1" ht="147" customHeight="1" spans="1:11">
      <c r="A30" s="324" t="s">
        <v>89</v>
      </c>
      <c r="B30" s="354" t="s">
        <v>354</v>
      </c>
      <c r="C30" s="354"/>
      <c r="D30" s="354"/>
      <c r="E30" s="355"/>
      <c r="F30" s="355"/>
      <c r="G30" s="355"/>
      <c r="H30" s="355"/>
      <c r="I30" s="356"/>
      <c r="J30" s="355"/>
      <c r="K30" s="355"/>
    </row>
    <row r="31" s="291" customFormat="1" ht="51" customHeight="1" spans="1:11">
      <c r="A31" s="357" t="s">
        <v>156</v>
      </c>
      <c r="B31" s="358"/>
      <c r="C31" s="358"/>
      <c r="D31" s="358"/>
      <c r="E31" s="358"/>
      <c r="F31" s="358"/>
      <c r="G31" s="358"/>
      <c r="H31" s="358"/>
      <c r="I31" s="358"/>
      <c r="J31" s="358"/>
      <c r="K31" s="360"/>
    </row>
    <row r="32" s="291" customFormat="1" ht="38" customHeight="1" spans="1:11">
      <c r="A32" s="361" t="s">
        <v>157</v>
      </c>
      <c r="B32" s="362" t="s">
        <v>437</v>
      </c>
      <c r="C32" s="363"/>
      <c r="D32" s="363"/>
      <c r="E32" s="363"/>
      <c r="F32" s="363"/>
      <c r="G32" s="363"/>
      <c r="H32" s="363"/>
      <c r="I32" s="363"/>
      <c r="J32" s="363"/>
      <c r="K32" s="364"/>
    </row>
    <row r="33" s="291" customFormat="1" ht="15" spans="1:11">
      <c r="A33" s="361" t="s">
        <v>159</v>
      </c>
      <c r="B33" s="365" t="s">
        <v>160</v>
      </c>
      <c r="C33" s="366"/>
      <c r="D33" s="366"/>
      <c r="E33" s="366"/>
      <c r="F33" s="366"/>
      <c r="G33" s="366"/>
      <c r="H33" s="366"/>
      <c r="I33" s="366"/>
      <c r="J33" s="366"/>
      <c r="K33" s="367"/>
    </row>
    <row r="34" s="291" customFormat="1" ht="15" spans="1:11">
      <c r="A34" s="361" t="s">
        <v>161</v>
      </c>
      <c r="B34" s="362" t="s">
        <v>357</v>
      </c>
      <c r="C34" s="363"/>
      <c r="D34" s="363"/>
      <c r="E34" s="363"/>
      <c r="F34" s="363"/>
      <c r="G34" s="363"/>
      <c r="H34" s="363"/>
      <c r="I34" s="363"/>
      <c r="J34" s="363"/>
      <c r="K34" s="364"/>
    </row>
    <row r="35" s="291" customFormat="1" ht="15" spans="1:11">
      <c r="A35" s="361" t="s">
        <v>163</v>
      </c>
      <c r="B35" s="368" t="s">
        <v>438</v>
      </c>
      <c r="C35" s="369"/>
      <c r="D35" s="369"/>
      <c r="E35" s="369"/>
      <c r="F35" s="369"/>
      <c r="G35" s="369"/>
      <c r="H35" s="369"/>
      <c r="I35" s="369"/>
      <c r="J35" s="369"/>
      <c r="K35" s="371"/>
    </row>
    <row r="36" s="291" customFormat="1" ht="15" spans="1:11">
      <c r="A36" s="361" t="s">
        <v>165</v>
      </c>
      <c r="B36" s="365" t="s">
        <v>166</v>
      </c>
      <c r="C36" s="366"/>
      <c r="D36" s="366"/>
      <c r="E36" s="366"/>
      <c r="F36" s="366"/>
      <c r="G36" s="366"/>
      <c r="H36" s="366"/>
      <c r="I36" s="366"/>
      <c r="J36" s="366"/>
      <c r="K36" s="367"/>
    </row>
    <row r="37" s="291" customFormat="1" ht="15" spans="1:11">
      <c r="A37" s="361" t="s">
        <v>167</v>
      </c>
      <c r="B37" s="372" t="s">
        <v>439</v>
      </c>
      <c r="C37" s="373"/>
      <c r="D37" s="373"/>
      <c r="E37" s="374"/>
      <c r="F37" s="374"/>
      <c r="G37" s="374"/>
      <c r="H37" s="374"/>
      <c r="I37" s="375"/>
      <c r="J37" s="374"/>
      <c r="K37" s="377"/>
    </row>
    <row r="38" s="291" customFormat="1" ht="14.25" spans="1:11">
      <c r="A38" s="378" t="s">
        <v>169</v>
      </c>
      <c r="B38" s="379" t="s">
        <v>440</v>
      </c>
      <c r="C38" s="380"/>
      <c r="D38" s="380"/>
      <c r="E38" s="380"/>
      <c r="F38" s="380"/>
      <c r="G38" s="380"/>
      <c r="H38" s="380"/>
      <c r="I38" s="381"/>
      <c r="J38" s="380"/>
      <c r="K38" s="383"/>
    </row>
    <row r="39" s="291" customFormat="1" ht="14.25" spans="1:11">
      <c r="A39" s="384" t="s">
        <v>171</v>
      </c>
      <c r="B39" s="385" t="s">
        <v>441</v>
      </c>
      <c r="C39" s="386"/>
      <c r="D39" s="386"/>
      <c r="E39" s="386"/>
      <c r="F39" s="386"/>
      <c r="G39" s="386"/>
      <c r="H39" s="386"/>
      <c r="I39" s="387"/>
      <c r="J39" s="386"/>
      <c r="K39" s="389"/>
    </row>
    <row r="40" s="291" customFormat="1" ht="14.25" spans="1:11">
      <c r="A40" s="384" t="s">
        <v>173</v>
      </c>
      <c r="B40" s="390" t="s">
        <v>442</v>
      </c>
      <c r="C40" s="391"/>
      <c r="D40" s="391"/>
      <c r="E40" s="386"/>
      <c r="F40" s="386"/>
      <c r="G40" s="386"/>
      <c r="H40" s="386"/>
      <c r="I40" s="387"/>
      <c r="J40" s="386"/>
      <c r="K40" s="389"/>
    </row>
    <row r="41" s="291" customFormat="1" ht="14.25" spans="1:11">
      <c r="A41" s="384" t="s">
        <v>175</v>
      </c>
      <c r="B41" s="390" t="s">
        <v>422</v>
      </c>
      <c r="C41" s="391"/>
      <c r="D41" s="391"/>
      <c r="E41" s="386"/>
      <c r="F41" s="386"/>
      <c r="G41" s="386"/>
      <c r="H41" s="386"/>
      <c r="I41" s="387"/>
      <c r="J41" s="386"/>
      <c r="K41" s="389"/>
    </row>
    <row r="42" s="291" customFormat="1" ht="38" customHeight="1" spans="1:11">
      <c r="A42" s="392"/>
      <c r="B42" s="390" t="s">
        <v>443</v>
      </c>
      <c r="C42" s="386"/>
      <c r="D42" s="386"/>
      <c r="E42" s="386"/>
      <c r="F42" s="386"/>
      <c r="G42" s="386"/>
      <c r="H42" s="386"/>
      <c r="I42" s="387"/>
      <c r="J42" s="386"/>
      <c r="K42" s="389"/>
    </row>
    <row r="43" s="291" customFormat="1" ht="21" spans="1:11">
      <c r="A43" s="393" t="s">
        <v>178</v>
      </c>
      <c r="B43" s="394"/>
      <c r="C43" s="394"/>
      <c r="D43" s="394"/>
      <c r="E43" s="394"/>
      <c r="F43" s="394"/>
      <c r="G43" s="394"/>
      <c r="H43" s="394"/>
      <c r="I43" s="394"/>
      <c r="J43" s="394"/>
      <c r="K43" s="396"/>
    </row>
    <row r="44" s="292" customFormat="1"/>
    <row r="45" s="292" customFormat="1"/>
    <row r="46" s="292" customFormat="1"/>
    <row r="47" s="292" customFormat="1"/>
    <row r="48" s="292" customFormat="1"/>
    <row r="49" s="292" customFormat="1"/>
    <row r="50" s="292" customFormat="1"/>
    <row r="51" s="292" customFormat="1"/>
    <row r="52" s="292" customFormat="1"/>
    <row r="53" s="292" customFormat="1"/>
    <row r="54" s="292" customFormat="1"/>
  </sheetData>
  <mergeCells count="39">
    <mergeCell ref="B1:K1"/>
    <mergeCell ref="A2:K2"/>
    <mergeCell ref="L3:M3"/>
    <mergeCell ref="B10:K10"/>
    <mergeCell ref="B11:K11"/>
    <mergeCell ref="A12:K12"/>
    <mergeCell ref="B13:K13"/>
    <mergeCell ref="B14:K14"/>
    <mergeCell ref="B15:K15"/>
    <mergeCell ref="B16:K16"/>
    <mergeCell ref="B17:K17"/>
    <mergeCell ref="B18:K18"/>
    <mergeCell ref="B19:K19"/>
    <mergeCell ref="B20:K20"/>
    <mergeCell ref="B21:K21"/>
    <mergeCell ref="B22:K22"/>
    <mergeCell ref="B23:K23"/>
    <mergeCell ref="B30:K30"/>
    <mergeCell ref="A31:K31"/>
    <mergeCell ref="B32:K32"/>
    <mergeCell ref="B33:K33"/>
    <mergeCell ref="B34:K34"/>
    <mergeCell ref="B35:K35"/>
    <mergeCell ref="B36:K36"/>
    <mergeCell ref="B37:K37"/>
    <mergeCell ref="B38:K38"/>
    <mergeCell ref="B39:K39"/>
    <mergeCell ref="B40:K40"/>
    <mergeCell ref="B41:K41"/>
    <mergeCell ref="B42:K42"/>
    <mergeCell ref="A43:K43"/>
    <mergeCell ref="A4:A9"/>
    <mergeCell ref="A13:A17"/>
    <mergeCell ref="A18:A23"/>
    <mergeCell ref="A24:A29"/>
    <mergeCell ref="A41:A42"/>
    <mergeCell ref="J4:J9"/>
    <mergeCell ref="K4:K9"/>
    <mergeCell ref="B24:K29"/>
  </mergeCells>
  <hyperlinks>
    <hyperlink ref="L3:M3" location="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M40"/>
  <sheetViews>
    <sheetView zoomScale="85" zoomScaleNormal="85" workbookViewId="0">
      <selection activeCell="J7" sqref="J7"/>
    </sheetView>
  </sheetViews>
  <sheetFormatPr defaultColWidth="9" defaultRowHeight="13.5"/>
  <cols>
    <col min="1" max="1" width="20.6333333333333" style="292" customWidth="1"/>
    <col min="2" max="2" width="25.3833333333333" style="292" customWidth="1"/>
    <col min="3" max="7" width="23.925" style="292" customWidth="1"/>
    <col min="8" max="8" width="22.8583333333333" style="292" customWidth="1"/>
    <col min="9" max="16384" width="9" style="292"/>
  </cols>
  <sheetData>
    <row r="1" s="288" customFormat="1" ht="56" customHeight="1" spans="1:13">
      <c r="A1" s="419" t="str">
        <f>_xlfn.DISPIMG("ID_9D4FA365247C48C8AC41EB408372886C",1)</f>
        <v>=DISPIMG("ID_9D4FA365247C48C8AC41EB408372886C",1)</v>
      </c>
      <c r="B1" s="420" t="s">
        <v>444</v>
      </c>
      <c r="C1" s="421"/>
      <c r="D1" s="421"/>
      <c r="E1" s="421"/>
      <c r="F1" s="421"/>
      <c r="G1" s="421"/>
      <c r="H1" s="422"/>
      <c r="I1" s="299"/>
      <c r="J1" s="299"/>
      <c r="K1" s="299"/>
      <c r="L1" s="299"/>
      <c r="M1" s="300"/>
    </row>
    <row r="2" s="289" customFormat="1" ht="28" customHeight="1" spans="1:13">
      <c r="A2" s="423" t="s">
        <v>388</v>
      </c>
      <c r="B2" s="424"/>
      <c r="C2" s="424"/>
      <c r="D2" s="424"/>
      <c r="E2" s="424"/>
      <c r="F2" s="424"/>
      <c r="G2" s="424"/>
      <c r="H2" s="425"/>
    </row>
    <row r="3" s="289" customFormat="1" ht="59" customHeight="1" spans="1:13">
      <c r="A3" s="426" t="s">
        <v>445</v>
      </c>
      <c r="B3" s="427"/>
      <c r="C3" s="427"/>
      <c r="D3" s="427"/>
      <c r="E3" s="427"/>
      <c r="F3" s="427"/>
      <c r="G3" s="427"/>
      <c r="H3" s="428"/>
    </row>
    <row r="4" s="289" customFormat="1" ht="67" customHeight="1" spans="1:13">
      <c r="A4" s="429" t="s">
        <v>290</v>
      </c>
      <c r="B4" s="430" t="s">
        <v>291</v>
      </c>
      <c r="C4" s="431" t="s">
        <v>126</v>
      </c>
      <c r="D4" s="431" t="s">
        <v>294</v>
      </c>
      <c r="E4" s="431" t="s">
        <v>295</v>
      </c>
      <c r="F4" s="431" t="s">
        <v>296</v>
      </c>
      <c r="G4" s="432" t="s">
        <v>297</v>
      </c>
      <c r="H4" s="433" t="s">
        <v>299</v>
      </c>
      <c r="I4" s="434" t="s">
        <v>130</v>
      </c>
      <c r="J4" s="434"/>
    </row>
    <row r="5" s="289" customFormat="1" ht="50" customHeight="1" spans="1:13">
      <c r="A5" s="435" t="s">
        <v>300</v>
      </c>
      <c r="B5" s="400" t="s">
        <v>301</v>
      </c>
      <c r="C5" s="436">
        <v>9.9</v>
      </c>
      <c r="D5" s="436">
        <v>9.5</v>
      </c>
      <c r="E5" s="436">
        <v>9</v>
      </c>
      <c r="F5" s="436">
        <v>8.9</v>
      </c>
      <c r="G5" s="436">
        <v>8.7</v>
      </c>
      <c r="H5" s="437" t="s">
        <v>426</v>
      </c>
    </row>
    <row r="6" s="289" customFormat="1" ht="39" customHeight="1" spans="1:13">
      <c r="A6" s="438"/>
      <c r="B6" s="439" t="s">
        <v>304</v>
      </c>
      <c r="C6" s="440">
        <v>11.3</v>
      </c>
      <c r="D6" s="440">
        <v>10.3</v>
      </c>
      <c r="E6" s="440">
        <v>10</v>
      </c>
      <c r="F6" s="440">
        <v>9.9</v>
      </c>
      <c r="G6" s="440">
        <v>9.8</v>
      </c>
      <c r="H6" s="441"/>
    </row>
    <row r="7" s="289" customFormat="1" ht="50" customHeight="1" spans="1:13">
      <c r="A7" s="438"/>
      <c r="B7" s="442">
        <v>8.9</v>
      </c>
      <c r="C7" s="443">
        <v>13.8</v>
      </c>
      <c r="D7" s="443">
        <v>12.8</v>
      </c>
      <c r="E7" s="443">
        <v>12.5</v>
      </c>
      <c r="F7" s="443">
        <v>12.3</v>
      </c>
      <c r="G7" s="443">
        <v>11.7</v>
      </c>
      <c r="H7" s="441"/>
    </row>
    <row r="8" s="289" customFormat="1" ht="73" customHeight="1" spans="1:13">
      <c r="A8" s="438"/>
      <c r="B8" s="442" t="s">
        <v>390</v>
      </c>
      <c r="C8" s="443">
        <v>14.3</v>
      </c>
      <c r="D8" s="443">
        <v>13.8</v>
      </c>
      <c r="E8" s="443">
        <v>13.3</v>
      </c>
      <c r="F8" s="443">
        <v>13</v>
      </c>
      <c r="G8" s="443">
        <v>12.7</v>
      </c>
      <c r="H8" s="441"/>
    </row>
    <row r="9" s="289" customFormat="1" ht="48" customHeight="1" spans="1:13">
      <c r="A9" s="438"/>
      <c r="B9" s="444" t="s">
        <v>306</v>
      </c>
      <c r="C9" s="440">
        <v>15.8</v>
      </c>
      <c r="D9" s="440">
        <v>15.5</v>
      </c>
      <c r="E9" s="440">
        <v>14.5</v>
      </c>
      <c r="F9" s="440">
        <v>14.3</v>
      </c>
      <c r="G9" s="440">
        <v>14.1</v>
      </c>
      <c r="H9" s="441"/>
    </row>
    <row r="10" s="289" customFormat="1" ht="47" customHeight="1" spans="1:13">
      <c r="A10" s="445"/>
      <c r="B10" s="444" t="s">
        <v>307</v>
      </c>
      <c r="C10" s="440">
        <v>18.5</v>
      </c>
      <c r="D10" s="440">
        <v>17.5</v>
      </c>
      <c r="E10" s="440">
        <v>17</v>
      </c>
      <c r="F10" s="440">
        <v>16.8</v>
      </c>
      <c r="G10" s="440">
        <v>16.5</v>
      </c>
      <c r="H10" s="441"/>
    </row>
    <row r="11" s="418" customFormat="1" ht="92" customHeight="1" spans="1:13">
      <c r="A11" s="446" t="s">
        <v>446</v>
      </c>
      <c r="B11" s="446"/>
      <c r="C11" s="446"/>
      <c r="D11" s="446"/>
      <c r="E11" s="446"/>
      <c r="F11" s="446"/>
      <c r="G11" s="446"/>
      <c r="H11" s="447"/>
    </row>
    <row r="12" ht="59" customHeight="1" spans="1:13">
      <c r="A12" s="448" t="s">
        <v>402</v>
      </c>
      <c r="B12" s="448"/>
      <c r="C12" s="448"/>
      <c r="D12" s="448"/>
      <c r="E12" s="448"/>
      <c r="F12" s="448"/>
      <c r="G12" s="448"/>
      <c r="H12" s="448"/>
    </row>
    <row r="13" s="292" customFormat="1" ht="46" customHeight="1" spans="1:13">
      <c r="A13" s="449" t="s">
        <v>403</v>
      </c>
      <c r="B13" s="102" t="s">
        <v>404</v>
      </c>
      <c r="C13" s="102"/>
      <c r="D13" s="102"/>
      <c r="E13" s="102"/>
      <c r="F13" s="102"/>
      <c r="G13" s="102"/>
      <c r="H13" s="102"/>
    </row>
    <row r="14" ht="33.75" spans="1:13">
      <c r="A14" s="450" t="s">
        <v>405</v>
      </c>
      <c r="B14" s="450"/>
      <c r="C14" s="450"/>
      <c r="D14" s="450"/>
      <c r="E14" s="450"/>
      <c r="F14" s="450"/>
      <c r="G14" s="450"/>
      <c r="H14" s="450"/>
    </row>
    <row r="15" ht="23" customHeight="1" spans="1:13">
      <c r="A15" s="451" t="s">
        <v>406</v>
      </c>
      <c r="B15" s="452" t="s">
        <v>346</v>
      </c>
      <c r="C15" s="453"/>
      <c r="D15" s="453"/>
      <c r="E15" s="453"/>
      <c r="F15" s="453"/>
      <c r="G15" s="453"/>
      <c r="H15" s="454"/>
    </row>
    <row r="16" ht="23" customHeight="1" spans="1:13">
      <c r="A16" s="455"/>
      <c r="B16" s="452" t="s">
        <v>407</v>
      </c>
      <c r="C16" s="453"/>
      <c r="D16" s="453"/>
      <c r="E16" s="453"/>
      <c r="F16" s="453"/>
      <c r="G16" s="453"/>
      <c r="H16" s="454"/>
    </row>
    <row r="17" ht="23" customHeight="1" spans="1:8">
      <c r="A17" s="455"/>
      <c r="B17" s="452" t="s">
        <v>408</v>
      </c>
      <c r="C17" s="453"/>
      <c r="D17" s="453"/>
      <c r="E17" s="453"/>
      <c r="F17" s="453"/>
      <c r="G17" s="453"/>
      <c r="H17" s="454"/>
    </row>
    <row r="18" ht="22" customHeight="1" spans="1:8">
      <c r="A18" s="456"/>
      <c r="B18" s="452" t="s">
        <v>447</v>
      </c>
      <c r="C18" s="453"/>
      <c r="D18" s="453"/>
      <c r="E18" s="453"/>
      <c r="F18" s="453"/>
      <c r="G18" s="453"/>
      <c r="H18" s="454"/>
    </row>
    <row r="19" ht="23" customHeight="1" spans="1:8">
      <c r="A19" s="456"/>
      <c r="B19" s="452" t="s">
        <v>410</v>
      </c>
      <c r="C19" s="453"/>
      <c r="D19" s="453"/>
      <c r="E19" s="453"/>
      <c r="F19" s="453"/>
      <c r="G19" s="453"/>
      <c r="H19" s="454"/>
    </row>
    <row r="20" ht="23" customHeight="1" spans="1:8">
      <c r="A20" s="456"/>
      <c r="B20" s="457" t="s">
        <v>411</v>
      </c>
      <c r="C20" s="458"/>
      <c r="D20" s="458"/>
      <c r="E20" s="458"/>
      <c r="F20" s="458"/>
      <c r="G20" s="458"/>
      <c r="H20" s="459"/>
    </row>
    <row r="21" ht="23" customHeight="1" spans="1:8">
      <c r="A21" s="460" t="s">
        <v>412</v>
      </c>
      <c r="B21" s="461" t="s">
        <v>413</v>
      </c>
      <c r="C21" s="462"/>
      <c r="D21" s="462"/>
      <c r="E21" s="462"/>
      <c r="F21" s="462"/>
      <c r="G21" s="462"/>
      <c r="H21" s="463"/>
    </row>
    <row r="22" ht="29" customHeight="1" spans="1:8">
      <c r="A22" s="464"/>
      <c r="B22" s="465"/>
      <c r="C22" s="466"/>
      <c r="D22" s="466"/>
      <c r="E22" s="466"/>
      <c r="F22" s="466"/>
      <c r="G22" s="466"/>
      <c r="H22" s="467"/>
    </row>
    <row r="23" ht="29" customHeight="1" spans="1:8">
      <c r="A23" s="464"/>
      <c r="B23" s="465"/>
      <c r="C23" s="466"/>
      <c r="D23" s="466"/>
      <c r="E23" s="466"/>
      <c r="F23" s="466"/>
      <c r="G23" s="466"/>
      <c r="H23" s="467"/>
    </row>
    <row r="24" ht="29" customHeight="1" spans="1:8">
      <c r="A24" s="468"/>
      <c r="B24" s="465"/>
      <c r="C24" s="466"/>
      <c r="D24" s="466"/>
      <c r="E24" s="466"/>
      <c r="F24" s="466"/>
      <c r="G24" s="466"/>
      <c r="H24" s="467"/>
    </row>
    <row r="25" ht="29" customHeight="1" spans="1:8">
      <c r="A25" s="468"/>
      <c r="B25" s="465"/>
      <c r="C25" s="466"/>
      <c r="D25" s="466"/>
      <c r="E25" s="466"/>
      <c r="F25" s="466"/>
      <c r="G25" s="466"/>
      <c r="H25" s="467"/>
    </row>
    <row r="26" ht="29" customHeight="1" spans="1:8">
      <c r="A26" s="468"/>
      <c r="B26" s="469"/>
      <c r="C26" s="470"/>
      <c r="D26" s="470"/>
      <c r="E26" s="470"/>
      <c r="F26" s="470"/>
      <c r="G26" s="470"/>
      <c r="H26" s="471"/>
    </row>
    <row r="27" ht="147" customHeight="1" spans="1:8">
      <c r="A27" s="324" t="s">
        <v>89</v>
      </c>
      <c r="B27" s="354" t="s">
        <v>414</v>
      </c>
      <c r="C27" s="355"/>
      <c r="D27" s="355"/>
      <c r="E27" s="355"/>
      <c r="F27" s="355"/>
      <c r="G27" s="356"/>
      <c r="H27" s="355"/>
    </row>
    <row r="28" ht="51" customHeight="1" spans="1:8">
      <c r="A28" s="472" t="s">
        <v>156</v>
      </c>
      <c r="B28" s="473"/>
      <c r="C28" s="473"/>
      <c r="D28" s="473"/>
      <c r="E28" s="473"/>
      <c r="F28" s="473"/>
      <c r="G28" s="473"/>
      <c r="H28" s="474"/>
    </row>
    <row r="29" ht="30" customHeight="1" spans="1:8">
      <c r="A29" s="361" t="s">
        <v>157</v>
      </c>
      <c r="B29" s="362" t="s">
        <v>415</v>
      </c>
      <c r="C29" s="475"/>
      <c r="D29" s="475"/>
      <c r="E29" s="475"/>
      <c r="F29" s="475"/>
      <c r="G29" s="475"/>
      <c r="H29" s="476"/>
    </row>
    <row r="30" ht="30" customHeight="1" spans="1:8">
      <c r="A30" s="361" t="s">
        <v>159</v>
      </c>
      <c r="B30" s="365" t="s">
        <v>416</v>
      </c>
      <c r="C30" s="477"/>
      <c r="D30" s="477"/>
      <c r="E30" s="477"/>
      <c r="F30" s="477"/>
      <c r="G30" s="477"/>
      <c r="H30" s="478"/>
    </row>
    <row r="31" ht="30" customHeight="1" spans="1:8">
      <c r="A31" s="361" t="s">
        <v>161</v>
      </c>
      <c r="B31" s="362" t="s">
        <v>162</v>
      </c>
      <c r="C31" s="475"/>
      <c r="D31" s="475"/>
      <c r="E31" s="475"/>
      <c r="F31" s="475"/>
      <c r="G31" s="475"/>
      <c r="H31" s="476"/>
    </row>
    <row r="32" ht="30" customHeight="1" spans="1:8">
      <c r="A32" s="361" t="s">
        <v>163</v>
      </c>
      <c r="B32" s="479" t="s">
        <v>417</v>
      </c>
      <c r="C32" s="479"/>
      <c r="D32" s="479"/>
      <c r="E32" s="479"/>
      <c r="F32" s="479"/>
      <c r="G32" s="479"/>
      <c r="H32" s="480"/>
    </row>
    <row r="33" ht="30" customHeight="1" spans="1:8">
      <c r="A33" s="361" t="s">
        <v>165</v>
      </c>
      <c r="B33" s="365" t="s">
        <v>166</v>
      </c>
      <c r="C33" s="477"/>
      <c r="D33" s="477"/>
      <c r="E33" s="477"/>
      <c r="F33" s="477"/>
      <c r="G33" s="477"/>
      <c r="H33" s="478"/>
    </row>
    <row r="34" ht="30" customHeight="1" spans="1:8">
      <c r="A34" s="361" t="s">
        <v>167</v>
      </c>
      <c r="B34" s="481" t="s">
        <v>418</v>
      </c>
      <c r="C34" s="482"/>
      <c r="D34" s="482"/>
      <c r="E34" s="482"/>
      <c r="F34" s="482"/>
      <c r="G34" s="483"/>
      <c r="H34" s="484"/>
    </row>
    <row r="35" ht="30" customHeight="1" spans="1:8">
      <c r="A35" s="378" t="s">
        <v>169</v>
      </c>
      <c r="B35" s="379" t="s">
        <v>419</v>
      </c>
      <c r="C35" s="380"/>
      <c r="D35" s="380"/>
      <c r="E35" s="380"/>
      <c r="F35" s="380"/>
      <c r="G35" s="381"/>
      <c r="H35" s="383"/>
    </row>
    <row r="36" ht="30" customHeight="1" spans="1:8">
      <c r="A36" s="384" t="s">
        <v>171</v>
      </c>
      <c r="B36" s="385" t="s">
        <v>420</v>
      </c>
      <c r="C36" s="385"/>
      <c r="D36" s="385"/>
      <c r="E36" s="385"/>
      <c r="F36" s="385"/>
      <c r="G36" s="485"/>
      <c r="H36" s="486"/>
    </row>
    <row r="37" ht="30" customHeight="1" spans="1:8">
      <c r="A37" s="384" t="s">
        <v>173</v>
      </c>
      <c r="B37" s="390" t="s">
        <v>421</v>
      </c>
      <c r="C37" s="386"/>
      <c r="D37" s="386"/>
      <c r="E37" s="386"/>
      <c r="F37" s="386"/>
      <c r="G37" s="387"/>
      <c r="H37" s="389"/>
    </row>
    <row r="38" ht="58" customHeight="1" spans="1:8">
      <c r="A38" s="384" t="s">
        <v>175</v>
      </c>
      <c r="B38" s="390" t="s">
        <v>422</v>
      </c>
      <c r="C38" s="386"/>
      <c r="D38" s="386"/>
      <c r="E38" s="386"/>
      <c r="F38" s="386"/>
      <c r="G38" s="387"/>
      <c r="H38" s="389"/>
    </row>
    <row r="39" ht="52" customHeight="1" spans="1:8">
      <c r="A39" s="384"/>
      <c r="B39" s="390" t="s">
        <v>423</v>
      </c>
      <c r="C39" s="386"/>
      <c r="D39" s="386"/>
      <c r="E39" s="386"/>
      <c r="F39" s="386"/>
      <c r="G39" s="387"/>
      <c r="H39" s="389"/>
    </row>
    <row r="40" ht="30" customHeight="1" spans="1:8">
      <c r="A40" s="487" t="s">
        <v>178</v>
      </c>
      <c r="B40" s="488"/>
      <c r="C40" s="488"/>
      <c r="D40" s="488"/>
      <c r="E40" s="488"/>
      <c r="F40" s="488"/>
      <c r="G40" s="488"/>
      <c r="H40" s="489"/>
    </row>
  </sheetData>
  <mergeCells count="34">
    <mergeCell ref="B1:H1"/>
    <mergeCell ref="A2:H2"/>
    <mergeCell ref="A3:H3"/>
    <mergeCell ref="I4:J4"/>
    <mergeCell ref="A11:H11"/>
    <mergeCell ref="A12:H12"/>
    <mergeCell ref="B13:H13"/>
    <mergeCell ref="A14:H14"/>
    <mergeCell ref="B15:H15"/>
    <mergeCell ref="B16:H16"/>
    <mergeCell ref="B17:H17"/>
    <mergeCell ref="B18:H18"/>
    <mergeCell ref="B19:H19"/>
    <mergeCell ref="B20:H20"/>
    <mergeCell ref="B27:H27"/>
    <mergeCell ref="A28:H28"/>
    <mergeCell ref="B29:H29"/>
    <mergeCell ref="B30:H30"/>
    <mergeCell ref="B31:H31"/>
    <mergeCell ref="B32:H32"/>
    <mergeCell ref="B33:H33"/>
    <mergeCell ref="B34:H34"/>
    <mergeCell ref="B35:H35"/>
    <mergeCell ref="B36:H36"/>
    <mergeCell ref="B37:H37"/>
    <mergeCell ref="B38:H38"/>
    <mergeCell ref="B39:H39"/>
    <mergeCell ref="A40:H40"/>
    <mergeCell ref="A5:A10"/>
    <mergeCell ref="A15:A20"/>
    <mergeCell ref="A21:A26"/>
    <mergeCell ref="A38:A39"/>
    <mergeCell ref="H5:H10"/>
    <mergeCell ref="B21:H26"/>
  </mergeCells>
  <hyperlinks>
    <hyperlink ref="I4:J4" location="'目录 '!A1" display="返回目录"/>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P47"/>
  <sheetViews>
    <sheetView zoomScale="85" zoomScaleNormal="85" workbookViewId="0">
      <selection activeCell="L6" sqref="L6"/>
    </sheetView>
  </sheetViews>
  <sheetFormatPr defaultColWidth="8.89166666666667" defaultRowHeight="13.5"/>
  <cols>
    <col min="1" max="1" width="27" customWidth="1"/>
    <col min="2" max="11" width="19.8916666666667" customWidth="1"/>
  </cols>
  <sheetData>
    <row r="1" s="288" customFormat="1" ht="56" customHeight="1" spans="1:16">
      <c r="A1" s="419" t="str">
        <f>_xlfn.DISPIMG("ID_9D4FA365247C48C8AC41EB408372886C",1)</f>
        <v>=DISPIMG("ID_9D4FA365247C48C8AC41EB408372886C",1)</v>
      </c>
      <c r="B1" s="420" t="s">
        <v>448</v>
      </c>
      <c r="C1" s="490"/>
      <c r="D1" s="421"/>
      <c r="E1" s="421"/>
      <c r="F1" s="421"/>
      <c r="G1" s="421"/>
      <c r="H1" s="421"/>
      <c r="I1" s="421"/>
      <c r="J1" s="421"/>
      <c r="K1" s="422"/>
      <c r="L1" s="299"/>
      <c r="M1" s="299"/>
      <c r="N1" s="299"/>
      <c r="O1" s="299"/>
      <c r="P1" s="300"/>
    </row>
    <row r="2" s="288" customFormat="1" ht="47" customHeight="1" spans="1:16">
      <c r="A2" s="491" t="s">
        <v>288</v>
      </c>
      <c r="B2" s="492"/>
      <c r="C2" s="492"/>
      <c r="D2" s="492"/>
      <c r="E2" s="492"/>
      <c r="F2" s="492"/>
      <c r="G2" s="492"/>
      <c r="H2" s="492"/>
      <c r="I2" s="492"/>
      <c r="J2" s="492"/>
      <c r="K2" s="493"/>
      <c r="L2" s="302"/>
      <c r="M2" s="302"/>
      <c r="N2" s="302"/>
      <c r="O2" s="302"/>
      <c r="P2" s="303"/>
    </row>
    <row r="3" s="289" customFormat="1" ht="28" customHeight="1" spans="1:16">
      <c r="A3" s="494" t="s">
        <v>388</v>
      </c>
      <c r="B3" s="495"/>
      <c r="C3" s="495"/>
      <c r="D3" s="495"/>
      <c r="E3" s="495"/>
      <c r="F3" s="495"/>
      <c r="G3" s="495"/>
      <c r="H3" s="495"/>
      <c r="I3" s="495"/>
      <c r="J3" s="495"/>
      <c r="K3" s="496"/>
    </row>
    <row r="4" s="289" customFormat="1" ht="67" customHeight="1" spans="1:16">
      <c r="A4" s="497" t="s">
        <v>290</v>
      </c>
      <c r="B4" s="498" t="s">
        <v>291</v>
      </c>
      <c r="C4" s="499" t="s">
        <v>292</v>
      </c>
      <c r="D4" s="499" t="s">
        <v>293</v>
      </c>
      <c r="E4" s="499" t="s">
        <v>126</v>
      </c>
      <c r="F4" s="499" t="s">
        <v>294</v>
      </c>
      <c r="G4" s="499" t="s">
        <v>295</v>
      </c>
      <c r="H4" s="499" t="s">
        <v>296</v>
      </c>
      <c r="I4" s="500" t="s">
        <v>297</v>
      </c>
      <c r="J4" s="498" t="s">
        <v>298</v>
      </c>
      <c r="K4" s="501" t="s">
        <v>299</v>
      </c>
      <c r="L4" s="502" t="s">
        <v>130</v>
      </c>
      <c r="M4" s="502"/>
    </row>
    <row r="5" s="289" customFormat="1" ht="50" customHeight="1" spans="1:16">
      <c r="A5" s="503" t="s">
        <v>425</v>
      </c>
      <c r="B5" s="400" t="s">
        <v>301</v>
      </c>
      <c r="C5" s="436">
        <v>19.4</v>
      </c>
      <c r="D5" s="436">
        <v>16</v>
      </c>
      <c r="E5" s="436">
        <v>14</v>
      </c>
      <c r="F5" s="436">
        <v>13.6</v>
      </c>
      <c r="G5" s="436">
        <v>13.1</v>
      </c>
      <c r="H5" s="436">
        <v>13</v>
      </c>
      <c r="I5" s="436">
        <v>12.8</v>
      </c>
      <c r="J5" s="504" t="s">
        <v>302</v>
      </c>
      <c r="K5" s="317" t="s">
        <v>449</v>
      </c>
    </row>
    <row r="6" s="289" customFormat="1" ht="43" customHeight="1" spans="1:16">
      <c r="A6" s="505"/>
      <c r="B6" s="439" t="s">
        <v>304</v>
      </c>
      <c r="C6" s="440">
        <v>23.2</v>
      </c>
      <c r="D6" s="440">
        <v>18.4</v>
      </c>
      <c r="E6" s="440">
        <v>15.4</v>
      </c>
      <c r="F6" s="440">
        <v>14.4</v>
      </c>
      <c r="G6" s="440">
        <v>14.1</v>
      </c>
      <c r="H6" s="440">
        <v>14</v>
      </c>
      <c r="I6" s="440">
        <v>13.9</v>
      </c>
      <c r="J6" s="504"/>
      <c r="K6" s="317"/>
    </row>
    <row r="7" s="289" customFormat="1" ht="50" customHeight="1" spans="1:16">
      <c r="A7" s="505"/>
      <c r="B7" s="442">
        <v>8.9</v>
      </c>
      <c r="C7" s="443">
        <v>23.3</v>
      </c>
      <c r="D7" s="443">
        <v>20</v>
      </c>
      <c r="E7" s="443">
        <v>17.9</v>
      </c>
      <c r="F7" s="443">
        <v>16.9</v>
      </c>
      <c r="G7" s="443">
        <v>16.6</v>
      </c>
      <c r="H7" s="443">
        <v>16.4</v>
      </c>
      <c r="I7" s="443">
        <v>15.8</v>
      </c>
      <c r="J7" s="504"/>
      <c r="K7" s="317"/>
    </row>
    <row r="8" s="289" customFormat="1" ht="61" customHeight="1" spans="1:16">
      <c r="A8" s="505"/>
      <c r="B8" s="442" t="s">
        <v>390</v>
      </c>
      <c r="C8" s="443">
        <v>25.7</v>
      </c>
      <c r="D8" s="443">
        <v>21.9</v>
      </c>
      <c r="E8" s="443">
        <v>18.4</v>
      </c>
      <c r="F8" s="443">
        <v>17.9</v>
      </c>
      <c r="G8" s="443">
        <v>17.4</v>
      </c>
      <c r="H8" s="443">
        <v>17.1</v>
      </c>
      <c r="I8" s="443">
        <v>16.8</v>
      </c>
      <c r="J8" s="504"/>
      <c r="K8" s="317"/>
    </row>
    <row r="9" s="289" customFormat="1" ht="44" customHeight="1" spans="1:16">
      <c r="A9" s="505"/>
      <c r="B9" s="444" t="s">
        <v>306</v>
      </c>
      <c r="C9" s="440">
        <v>27.2</v>
      </c>
      <c r="D9" s="440">
        <v>23.1</v>
      </c>
      <c r="E9" s="440">
        <v>19.9</v>
      </c>
      <c r="F9" s="440">
        <v>19.6</v>
      </c>
      <c r="G9" s="440">
        <v>18.6</v>
      </c>
      <c r="H9" s="440">
        <v>18.4</v>
      </c>
      <c r="I9" s="440">
        <v>18.2</v>
      </c>
      <c r="J9" s="504"/>
      <c r="K9" s="317"/>
    </row>
    <row r="10" s="289" customFormat="1" ht="47" customHeight="1" spans="1:16">
      <c r="A10" s="505"/>
      <c r="B10" s="444" t="s">
        <v>307</v>
      </c>
      <c r="C10" s="440">
        <v>28.6</v>
      </c>
      <c r="D10" s="440">
        <v>25.3</v>
      </c>
      <c r="E10" s="440">
        <v>22.6</v>
      </c>
      <c r="F10" s="440">
        <v>21.6</v>
      </c>
      <c r="G10" s="440">
        <v>21.1</v>
      </c>
      <c r="H10" s="440">
        <v>20.9</v>
      </c>
      <c r="I10" s="440">
        <v>20.6</v>
      </c>
      <c r="J10" s="504"/>
      <c r="K10" s="317"/>
    </row>
    <row r="11" s="290" customFormat="1" ht="46" customHeight="1" spans="1:16">
      <c r="A11" s="506" t="s">
        <v>334</v>
      </c>
      <c r="B11" s="507" t="s">
        <v>427</v>
      </c>
      <c r="C11" s="508"/>
      <c r="D11" s="508"/>
      <c r="E11" s="508"/>
      <c r="F11" s="508"/>
      <c r="G11" s="508"/>
      <c r="H11" s="508"/>
      <c r="I11" s="508"/>
      <c r="J11" s="508"/>
      <c r="K11" s="508"/>
    </row>
    <row r="12" s="291" customFormat="1" ht="22.5" spans="1:16">
      <c r="A12" s="509" t="s">
        <v>336</v>
      </c>
      <c r="B12" s="510" t="s">
        <v>337</v>
      </c>
      <c r="C12" s="510"/>
      <c r="D12" s="510"/>
      <c r="E12" s="510"/>
      <c r="F12" s="510"/>
      <c r="G12" s="510"/>
      <c r="H12" s="510"/>
      <c r="I12" s="510"/>
      <c r="J12" s="510"/>
      <c r="K12" s="510"/>
    </row>
    <row r="13" s="291" customFormat="1" ht="33.75" spans="1:16">
      <c r="A13" s="322" t="s">
        <v>428</v>
      </c>
      <c r="B13" s="323"/>
      <c r="C13" s="323"/>
      <c r="D13" s="323"/>
      <c r="E13" s="323"/>
      <c r="F13" s="323"/>
      <c r="G13" s="323"/>
      <c r="H13" s="323"/>
      <c r="I13" s="323"/>
      <c r="J13" s="323"/>
      <c r="K13" s="323"/>
    </row>
    <row r="14" s="291" customFormat="1" ht="22" customHeight="1" spans="1:16">
      <c r="A14" s="511" t="s">
        <v>339</v>
      </c>
      <c r="B14" s="512" t="s">
        <v>429</v>
      </c>
      <c r="C14" s="513"/>
      <c r="D14" s="513"/>
      <c r="E14" s="513"/>
      <c r="F14" s="513"/>
      <c r="G14" s="513"/>
      <c r="H14" s="513"/>
      <c r="I14" s="513"/>
      <c r="J14" s="513"/>
      <c r="K14" s="514"/>
    </row>
    <row r="15" s="291" customFormat="1" ht="23" customHeight="1" spans="1:16">
      <c r="A15" s="338"/>
      <c r="B15" s="515" t="s">
        <v>341</v>
      </c>
      <c r="C15" s="513"/>
      <c r="D15" s="513"/>
      <c r="E15" s="513"/>
      <c r="F15" s="513"/>
      <c r="G15" s="513"/>
      <c r="H15" s="513"/>
      <c r="I15" s="513"/>
      <c r="J15" s="513"/>
      <c r="K15" s="514"/>
    </row>
    <row r="16" s="291" customFormat="1" ht="24" customHeight="1" spans="1:16">
      <c r="A16" s="338"/>
      <c r="B16" s="515" t="s">
        <v>342</v>
      </c>
      <c r="C16" s="513"/>
      <c r="D16" s="513"/>
      <c r="E16" s="513"/>
      <c r="F16" s="513"/>
      <c r="G16" s="513"/>
      <c r="H16" s="513"/>
      <c r="I16" s="513"/>
      <c r="J16" s="513"/>
      <c r="K16" s="514"/>
    </row>
    <row r="17" s="291" customFormat="1" ht="21" customHeight="1" spans="1:11">
      <c r="A17" s="338"/>
      <c r="B17" s="512" t="s">
        <v>343</v>
      </c>
      <c r="C17" s="513"/>
      <c r="D17" s="513"/>
      <c r="E17" s="513"/>
      <c r="F17" s="513"/>
      <c r="G17" s="513"/>
      <c r="H17" s="513"/>
      <c r="I17" s="513"/>
      <c r="J17" s="513"/>
      <c r="K17" s="514"/>
    </row>
    <row r="18" s="291" customFormat="1" ht="24" customHeight="1" spans="1:11">
      <c r="A18" s="338"/>
      <c r="B18" s="512" t="s">
        <v>430</v>
      </c>
      <c r="C18" s="513"/>
      <c r="D18" s="513"/>
      <c r="E18" s="513"/>
      <c r="F18" s="513"/>
      <c r="G18" s="513"/>
      <c r="H18" s="513"/>
      <c r="I18" s="513"/>
      <c r="J18" s="513"/>
      <c r="K18" s="514"/>
    </row>
    <row r="19" s="291" customFormat="1" ht="23" customHeight="1" spans="1:11">
      <c r="A19" s="324" t="s">
        <v>450</v>
      </c>
      <c r="B19" s="512" t="s">
        <v>346</v>
      </c>
      <c r="C19" s="513"/>
      <c r="D19" s="513"/>
      <c r="E19" s="513"/>
      <c r="F19" s="513"/>
      <c r="G19" s="513"/>
      <c r="H19" s="513"/>
      <c r="I19" s="513"/>
      <c r="J19" s="513"/>
      <c r="K19" s="514"/>
    </row>
    <row r="20" s="291" customFormat="1" ht="23" customHeight="1" spans="1:11">
      <c r="A20" s="338"/>
      <c r="B20" s="335" t="s">
        <v>431</v>
      </c>
      <c r="C20" s="336"/>
      <c r="D20" s="336"/>
      <c r="E20" s="336"/>
      <c r="F20" s="336"/>
      <c r="G20" s="336"/>
      <c r="H20" s="336"/>
      <c r="I20" s="336"/>
      <c r="J20" s="336"/>
      <c r="K20" s="337"/>
    </row>
    <row r="21" s="291" customFormat="1" ht="23" customHeight="1" spans="1:11">
      <c r="A21" s="338"/>
      <c r="B21" s="335" t="s">
        <v>432</v>
      </c>
      <c r="C21" s="336"/>
      <c r="D21" s="336"/>
      <c r="E21" s="336"/>
      <c r="F21" s="336"/>
      <c r="G21" s="336"/>
      <c r="H21" s="336"/>
      <c r="I21" s="336"/>
      <c r="J21" s="336"/>
      <c r="K21" s="337"/>
    </row>
    <row r="22" s="291" customFormat="1" ht="23" customHeight="1" spans="1:11">
      <c r="A22" s="516"/>
      <c r="B22" s="335" t="s">
        <v>349</v>
      </c>
      <c r="C22" s="336"/>
      <c r="D22" s="336"/>
      <c r="E22" s="336"/>
      <c r="F22" s="336"/>
      <c r="G22" s="336"/>
      <c r="H22" s="336"/>
      <c r="I22" s="336"/>
      <c r="J22" s="336"/>
      <c r="K22" s="337"/>
    </row>
    <row r="23" s="291" customFormat="1" ht="23" customHeight="1" spans="1:11">
      <c r="A23" s="516"/>
      <c r="B23" s="335" t="s">
        <v>433</v>
      </c>
      <c r="C23" s="336"/>
      <c r="D23" s="336"/>
      <c r="E23" s="336"/>
      <c r="F23" s="336"/>
      <c r="G23" s="336"/>
      <c r="H23" s="336"/>
      <c r="I23" s="336"/>
      <c r="J23" s="336"/>
      <c r="K23" s="337"/>
    </row>
    <row r="24" s="291" customFormat="1" ht="23" customHeight="1" spans="1:11">
      <c r="A24" s="516"/>
      <c r="B24" s="517" t="s">
        <v>434</v>
      </c>
      <c r="C24" s="518"/>
      <c r="D24" s="518"/>
      <c r="E24" s="518"/>
      <c r="F24" s="518"/>
      <c r="G24" s="518"/>
      <c r="H24" s="518"/>
      <c r="I24" s="518"/>
      <c r="J24" s="518"/>
      <c r="K24" s="519"/>
    </row>
    <row r="25" s="291" customFormat="1" ht="23" customHeight="1" spans="1:11">
      <c r="A25" s="342" t="s">
        <v>435</v>
      </c>
      <c r="B25" s="343" t="s">
        <v>436</v>
      </c>
      <c r="C25" s="344"/>
      <c r="D25" s="344"/>
      <c r="E25" s="344"/>
      <c r="F25" s="344"/>
      <c r="G25" s="344"/>
      <c r="H25" s="344"/>
      <c r="I25" s="344"/>
      <c r="J25" s="344"/>
      <c r="K25" s="345"/>
    </row>
    <row r="26" s="291" customFormat="1" ht="29" customHeight="1" spans="1:11">
      <c r="A26" s="346"/>
      <c r="B26" s="347"/>
      <c r="C26" s="348"/>
      <c r="D26" s="348"/>
      <c r="E26" s="348"/>
      <c r="F26" s="348"/>
      <c r="G26" s="348"/>
      <c r="H26" s="348"/>
      <c r="I26" s="348"/>
      <c r="J26" s="348"/>
      <c r="K26" s="349"/>
    </row>
    <row r="27" s="291" customFormat="1" ht="29" customHeight="1" spans="1:11">
      <c r="A27" s="346"/>
      <c r="B27" s="347"/>
      <c r="C27" s="348"/>
      <c r="D27" s="348"/>
      <c r="E27" s="348"/>
      <c r="F27" s="348"/>
      <c r="G27" s="348"/>
      <c r="H27" s="348"/>
      <c r="I27" s="348"/>
      <c r="J27" s="348"/>
      <c r="K27" s="349"/>
    </row>
    <row r="28" s="291" customFormat="1" ht="29" customHeight="1" spans="1:11">
      <c r="A28" s="350"/>
      <c r="B28" s="347"/>
      <c r="C28" s="348"/>
      <c r="D28" s="348"/>
      <c r="E28" s="348"/>
      <c r="F28" s="348"/>
      <c r="G28" s="348"/>
      <c r="H28" s="348"/>
      <c r="I28" s="348"/>
      <c r="J28" s="348"/>
      <c r="K28" s="349"/>
    </row>
    <row r="29" s="291" customFormat="1" ht="29" customHeight="1" spans="1:11">
      <c r="A29" s="350"/>
      <c r="B29" s="347"/>
      <c r="C29" s="348"/>
      <c r="D29" s="348"/>
      <c r="E29" s="348"/>
      <c r="F29" s="348"/>
      <c r="G29" s="348"/>
      <c r="H29" s="348"/>
      <c r="I29" s="348"/>
      <c r="J29" s="348"/>
      <c r="K29" s="349"/>
    </row>
    <row r="30" s="291" customFormat="1" ht="29" customHeight="1" spans="1:11">
      <c r="A30" s="350"/>
      <c r="B30" s="351"/>
      <c r="C30" s="352"/>
      <c r="D30" s="352"/>
      <c r="E30" s="352"/>
      <c r="F30" s="352"/>
      <c r="G30" s="352"/>
      <c r="H30" s="352"/>
      <c r="I30" s="352"/>
      <c r="J30" s="352"/>
      <c r="K30" s="353"/>
    </row>
    <row r="31" s="292" customFormat="1" ht="147" customHeight="1" spans="1:11">
      <c r="A31" s="324" t="s">
        <v>89</v>
      </c>
      <c r="B31" s="354" t="s">
        <v>354</v>
      </c>
      <c r="C31" s="354"/>
      <c r="D31" s="354"/>
      <c r="E31" s="355"/>
      <c r="F31" s="355"/>
      <c r="G31" s="355"/>
      <c r="H31" s="355"/>
      <c r="I31" s="356"/>
      <c r="J31" s="355"/>
      <c r="K31" s="355"/>
    </row>
    <row r="32" s="291" customFormat="1" ht="51" customHeight="1" spans="1:11">
      <c r="A32" s="357" t="s">
        <v>156</v>
      </c>
      <c r="B32" s="358"/>
      <c r="C32" s="358"/>
      <c r="D32" s="358"/>
      <c r="E32" s="358"/>
      <c r="F32" s="358"/>
      <c r="G32" s="358"/>
      <c r="H32" s="358"/>
      <c r="I32" s="358"/>
      <c r="J32" s="358"/>
      <c r="K32" s="360"/>
    </row>
    <row r="33" s="291" customFormat="1" ht="38" customHeight="1" spans="1:11">
      <c r="A33" s="361" t="s">
        <v>157</v>
      </c>
      <c r="B33" s="362" t="s">
        <v>437</v>
      </c>
      <c r="C33" s="363"/>
      <c r="D33" s="363"/>
      <c r="E33" s="363"/>
      <c r="F33" s="363"/>
      <c r="G33" s="363"/>
      <c r="H33" s="363"/>
      <c r="I33" s="363"/>
      <c r="J33" s="363"/>
      <c r="K33" s="364"/>
    </row>
    <row r="34" s="291" customFormat="1" ht="15" spans="1:11">
      <c r="A34" s="361" t="s">
        <v>159</v>
      </c>
      <c r="B34" s="365" t="s">
        <v>160</v>
      </c>
      <c r="C34" s="366"/>
      <c r="D34" s="366"/>
      <c r="E34" s="366"/>
      <c r="F34" s="366"/>
      <c r="G34" s="366"/>
      <c r="H34" s="366"/>
      <c r="I34" s="366"/>
      <c r="J34" s="366"/>
      <c r="K34" s="367"/>
    </row>
    <row r="35" s="291" customFormat="1" ht="15" spans="1:11">
      <c r="A35" s="361" t="s">
        <v>161</v>
      </c>
      <c r="B35" s="362" t="s">
        <v>357</v>
      </c>
      <c r="C35" s="363"/>
      <c r="D35" s="363"/>
      <c r="E35" s="363"/>
      <c r="F35" s="363"/>
      <c r="G35" s="363"/>
      <c r="H35" s="363"/>
      <c r="I35" s="363"/>
      <c r="J35" s="363"/>
      <c r="K35" s="364"/>
    </row>
    <row r="36" s="291" customFormat="1" ht="15" spans="1:11">
      <c r="A36" s="361" t="s">
        <v>163</v>
      </c>
      <c r="B36" s="368" t="s">
        <v>438</v>
      </c>
      <c r="C36" s="369"/>
      <c r="D36" s="369"/>
      <c r="E36" s="369"/>
      <c r="F36" s="369"/>
      <c r="G36" s="369"/>
      <c r="H36" s="369"/>
      <c r="I36" s="369"/>
      <c r="J36" s="369"/>
      <c r="K36" s="371"/>
    </row>
    <row r="37" s="291" customFormat="1" ht="15" spans="1:11">
      <c r="A37" s="361" t="s">
        <v>165</v>
      </c>
      <c r="B37" s="365" t="s">
        <v>166</v>
      </c>
      <c r="C37" s="366"/>
      <c r="D37" s="366"/>
      <c r="E37" s="366"/>
      <c r="F37" s="366"/>
      <c r="G37" s="366"/>
      <c r="H37" s="366"/>
      <c r="I37" s="366"/>
      <c r="J37" s="366"/>
      <c r="K37" s="367"/>
    </row>
    <row r="38" s="291" customFormat="1" ht="15" spans="1:11">
      <c r="A38" s="361" t="s">
        <v>167</v>
      </c>
      <c r="B38" s="372" t="s">
        <v>439</v>
      </c>
      <c r="C38" s="373"/>
      <c r="D38" s="373"/>
      <c r="E38" s="374"/>
      <c r="F38" s="374"/>
      <c r="G38" s="374"/>
      <c r="H38" s="374"/>
      <c r="I38" s="375"/>
      <c r="J38" s="374"/>
      <c r="K38" s="377"/>
    </row>
    <row r="39" s="291" customFormat="1" ht="14.25" spans="1:11">
      <c r="A39" s="378" t="s">
        <v>169</v>
      </c>
      <c r="B39" s="379" t="s">
        <v>440</v>
      </c>
      <c r="C39" s="380"/>
      <c r="D39" s="380"/>
      <c r="E39" s="380"/>
      <c r="F39" s="380"/>
      <c r="G39" s="380"/>
      <c r="H39" s="380"/>
      <c r="I39" s="381"/>
      <c r="J39" s="380"/>
      <c r="K39" s="383"/>
    </row>
    <row r="40" s="291" customFormat="1" ht="14.25" spans="1:11">
      <c r="A40" s="384" t="s">
        <v>171</v>
      </c>
      <c r="B40" s="385" t="s">
        <v>441</v>
      </c>
      <c r="C40" s="386"/>
      <c r="D40" s="386"/>
      <c r="E40" s="386"/>
      <c r="F40" s="386"/>
      <c r="G40" s="386"/>
      <c r="H40" s="386"/>
      <c r="I40" s="387"/>
      <c r="J40" s="386"/>
      <c r="K40" s="389"/>
    </row>
    <row r="41" s="291" customFormat="1" ht="14.25" spans="1:11">
      <c r="A41" s="384" t="s">
        <v>173</v>
      </c>
      <c r="B41" s="390" t="s">
        <v>442</v>
      </c>
      <c r="C41" s="391"/>
      <c r="D41" s="391"/>
      <c r="E41" s="386"/>
      <c r="F41" s="386"/>
      <c r="G41" s="386"/>
      <c r="H41" s="386"/>
      <c r="I41" s="387"/>
      <c r="J41" s="386"/>
      <c r="K41" s="389"/>
    </row>
    <row r="42" s="291" customFormat="1" ht="14.25" spans="1:11">
      <c r="A42" s="384" t="s">
        <v>175</v>
      </c>
      <c r="B42" s="390" t="s">
        <v>422</v>
      </c>
      <c r="C42" s="391"/>
      <c r="D42" s="391"/>
      <c r="E42" s="386"/>
      <c r="F42" s="386"/>
      <c r="G42" s="386"/>
      <c r="H42" s="386"/>
      <c r="I42" s="387"/>
      <c r="J42" s="386"/>
      <c r="K42" s="389"/>
    </row>
    <row r="43" s="291" customFormat="1" ht="38" customHeight="1" spans="1:11">
      <c r="A43" s="392"/>
      <c r="B43" s="390" t="s">
        <v>443</v>
      </c>
      <c r="C43" s="386"/>
      <c r="D43" s="386"/>
      <c r="E43" s="386"/>
      <c r="F43" s="386"/>
      <c r="G43" s="386"/>
      <c r="H43" s="386"/>
      <c r="I43" s="387"/>
      <c r="J43" s="386"/>
      <c r="K43" s="389"/>
    </row>
    <row r="44" s="291" customFormat="1" ht="21" spans="1:11">
      <c r="A44" s="393" t="s">
        <v>178</v>
      </c>
      <c r="B44" s="394"/>
      <c r="C44" s="394"/>
      <c r="D44" s="394"/>
      <c r="E44" s="394"/>
      <c r="F44" s="394"/>
      <c r="G44" s="394"/>
      <c r="H44" s="394"/>
      <c r="I44" s="394"/>
      <c r="J44" s="394"/>
      <c r="K44" s="396"/>
    </row>
    <row r="45" s="292" customFormat="1"/>
    <row r="46" s="292" customFormat="1"/>
    <row r="47" s="292" customFormat="1"/>
  </sheetData>
  <mergeCells count="40">
    <mergeCell ref="B1:K1"/>
    <mergeCell ref="A2:K2"/>
    <mergeCell ref="A3:K3"/>
    <mergeCell ref="L4:M4"/>
    <mergeCell ref="B11:K11"/>
    <mergeCell ref="B12:K12"/>
    <mergeCell ref="A13:K13"/>
    <mergeCell ref="B14:K14"/>
    <mergeCell ref="B15:K15"/>
    <mergeCell ref="B16:K16"/>
    <mergeCell ref="B17:K17"/>
    <mergeCell ref="B18:K18"/>
    <mergeCell ref="B19:K19"/>
    <mergeCell ref="B20:K20"/>
    <mergeCell ref="B21:K21"/>
    <mergeCell ref="B22:K22"/>
    <mergeCell ref="B23:K23"/>
    <mergeCell ref="B24:K24"/>
    <mergeCell ref="B31:K31"/>
    <mergeCell ref="A32:K32"/>
    <mergeCell ref="B33:K33"/>
    <mergeCell ref="B34:K34"/>
    <mergeCell ref="B35:K35"/>
    <mergeCell ref="B36:K36"/>
    <mergeCell ref="B37:K37"/>
    <mergeCell ref="B38:K38"/>
    <mergeCell ref="B39:K39"/>
    <mergeCell ref="B40:K40"/>
    <mergeCell ref="B41:K41"/>
    <mergeCell ref="B42:K42"/>
    <mergeCell ref="B43:K43"/>
    <mergeCell ref="A44:K44"/>
    <mergeCell ref="A5:A10"/>
    <mergeCell ref="A14:A18"/>
    <mergeCell ref="A19:A24"/>
    <mergeCell ref="A25:A30"/>
    <mergeCell ref="A42:A43"/>
    <mergeCell ref="J5:J10"/>
    <mergeCell ref="K5:K10"/>
    <mergeCell ref="B25:K30"/>
  </mergeCells>
  <hyperlinks>
    <hyperlink ref="L4:M4" location="目录!A1" display="返回目录"/>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M40"/>
  <sheetViews>
    <sheetView zoomScale="85" zoomScaleNormal="85" workbookViewId="0">
      <selection activeCell="I9" sqref="I9"/>
    </sheetView>
  </sheetViews>
  <sheetFormatPr defaultColWidth="9" defaultRowHeight="13.5"/>
  <cols>
    <col min="1" max="1" width="20.6333333333333" style="292" customWidth="1"/>
    <col min="2" max="2" width="25.3833333333333" style="292" customWidth="1"/>
    <col min="3" max="7" width="23.925" style="292" customWidth="1"/>
    <col min="8" max="8" width="22.8583333333333" style="292" customWidth="1"/>
    <col min="9" max="16384" width="9" style="292"/>
  </cols>
  <sheetData>
    <row r="1" s="288" customFormat="1" ht="56" customHeight="1" spans="1:13">
      <c r="A1" s="419" t="str">
        <f>_xlfn.DISPIMG("ID_9D4FA365247C48C8AC41EB408372886C",1)</f>
        <v>=DISPIMG("ID_9D4FA365247C48C8AC41EB408372886C",1)</v>
      </c>
      <c r="B1" s="420" t="s">
        <v>451</v>
      </c>
      <c r="C1" s="421"/>
      <c r="D1" s="421"/>
      <c r="E1" s="421"/>
      <c r="F1" s="421"/>
      <c r="G1" s="421"/>
      <c r="H1" s="422"/>
      <c r="I1" s="299"/>
      <c r="J1" s="299"/>
      <c r="K1" s="299"/>
      <c r="L1" s="299"/>
      <c r="M1" s="300"/>
    </row>
    <row r="2" s="289" customFormat="1" ht="28" customHeight="1" spans="1:13">
      <c r="A2" s="423" t="s">
        <v>388</v>
      </c>
      <c r="B2" s="424"/>
      <c r="C2" s="424"/>
      <c r="D2" s="424"/>
      <c r="E2" s="424"/>
      <c r="F2" s="424"/>
      <c r="G2" s="424"/>
      <c r="H2" s="425"/>
    </row>
    <row r="3" s="289" customFormat="1" ht="52" customHeight="1" spans="1:13">
      <c r="A3" s="426" t="s">
        <v>452</v>
      </c>
      <c r="B3" s="427"/>
      <c r="C3" s="427"/>
      <c r="D3" s="427"/>
      <c r="E3" s="427"/>
      <c r="F3" s="427"/>
      <c r="G3" s="427"/>
      <c r="H3" s="428"/>
    </row>
    <row r="4" s="289" customFormat="1" ht="67" customHeight="1" spans="1:13">
      <c r="A4" s="429" t="s">
        <v>290</v>
      </c>
      <c r="B4" s="430" t="s">
        <v>291</v>
      </c>
      <c r="C4" s="431" t="s">
        <v>126</v>
      </c>
      <c r="D4" s="431" t="s">
        <v>294</v>
      </c>
      <c r="E4" s="431" t="s">
        <v>295</v>
      </c>
      <c r="F4" s="431" t="s">
        <v>296</v>
      </c>
      <c r="G4" s="432" t="s">
        <v>297</v>
      </c>
      <c r="H4" s="433" t="s">
        <v>299</v>
      </c>
      <c r="I4" s="434" t="s">
        <v>130</v>
      </c>
      <c r="J4" s="434"/>
    </row>
    <row r="5" s="289" customFormat="1" ht="50" customHeight="1" spans="1:13">
      <c r="A5" s="435" t="s">
        <v>300</v>
      </c>
      <c r="B5" s="400" t="s">
        <v>301</v>
      </c>
      <c r="C5" s="436">
        <v>13.7</v>
      </c>
      <c r="D5" s="436">
        <v>13.3</v>
      </c>
      <c r="E5" s="436">
        <v>12.8</v>
      </c>
      <c r="F5" s="436">
        <v>12.7</v>
      </c>
      <c r="G5" s="436">
        <v>12.5</v>
      </c>
      <c r="H5" s="437" t="s">
        <v>449</v>
      </c>
    </row>
    <row r="6" s="289" customFormat="1" ht="39" customHeight="1" spans="1:13">
      <c r="A6" s="438"/>
      <c r="B6" s="439" t="s">
        <v>304</v>
      </c>
      <c r="C6" s="440">
        <v>15.1</v>
      </c>
      <c r="D6" s="440">
        <v>14.1</v>
      </c>
      <c r="E6" s="440">
        <v>13.8</v>
      </c>
      <c r="F6" s="440">
        <v>13.7</v>
      </c>
      <c r="G6" s="440">
        <v>13.6</v>
      </c>
      <c r="H6" s="441"/>
    </row>
    <row r="7" s="289" customFormat="1" ht="50" customHeight="1" spans="1:13">
      <c r="A7" s="438"/>
      <c r="B7" s="442">
        <v>8.9</v>
      </c>
      <c r="C7" s="443">
        <v>17.6</v>
      </c>
      <c r="D7" s="443">
        <v>16.6</v>
      </c>
      <c r="E7" s="443">
        <v>16.3</v>
      </c>
      <c r="F7" s="443">
        <v>16.1</v>
      </c>
      <c r="G7" s="443">
        <v>15.5</v>
      </c>
      <c r="H7" s="441"/>
    </row>
    <row r="8" s="289" customFormat="1" ht="73" customHeight="1" spans="1:13">
      <c r="A8" s="438"/>
      <c r="B8" s="442" t="s">
        <v>390</v>
      </c>
      <c r="C8" s="443">
        <v>18.1</v>
      </c>
      <c r="D8" s="443">
        <v>17.6</v>
      </c>
      <c r="E8" s="443">
        <v>17.1</v>
      </c>
      <c r="F8" s="443">
        <v>16.8</v>
      </c>
      <c r="G8" s="443">
        <v>16.5</v>
      </c>
      <c r="H8" s="441"/>
    </row>
    <row r="9" s="289" customFormat="1" ht="48" customHeight="1" spans="1:13">
      <c r="A9" s="438"/>
      <c r="B9" s="444" t="s">
        <v>306</v>
      </c>
      <c r="C9" s="440">
        <v>19.6</v>
      </c>
      <c r="D9" s="440">
        <v>19.3</v>
      </c>
      <c r="E9" s="440">
        <v>18.3</v>
      </c>
      <c r="F9" s="440">
        <v>18.1</v>
      </c>
      <c r="G9" s="440">
        <v>17.9</v>
      </c>
      <c r="H9" s="441"/>
    </row>
    <row r="10" s="289" customFormat="1" ht="47" customHeight="1" spans="1:13">
      <c r="A10" s="445"/>
      <c r="B10" s="444" t="s">
        <v>307</v>
      </c>
      <c r="C10" s="440">
        <v>22.3</v>
      </c>
      <c r="D10" s="440">
        <v>21.3</v>
      </c>
      <c r="E10" s="440">
        <v>20.8</v>
      </c>
      <c r="F10" s="440">
        <v>20.6</v>
      </c>
      <c r="G10" s="440">
        <v>20.3</v>
      </c>
      <c r="H10" s="441"/>
    </row>
    <row r="11" s="418" customFormat="1" ht="92" customHeight="1" spans="1:13">
      <c r="A11" s="446" t="s">
        <v>453</v>
      </c>
      <c r="B11" s="446"/>
      <c r="C11" s="446"/>
      <c r="D11" s="446"/>
      <c r="E11" s="446"/>
      <c r="F11" s="446"/>
      <c r="G11" s="446"/>
      <c r="H11" s="447"/>
    </row>
    <row r="12" ht="59" customHeight="1" spans="1:13">
      <c r="A12" s="448" t="s">
        <v>402</v>
      </c>
      <c r="B12" s="448"/>
      <c r="C12" s="448"/>
      <c r="D12" s="448"/>
      <c r="E12" s="448"/>
      <c r="F12" s="448"/>
      <c r="G12" s="448"/>
      <c r="H12" s="448"/>
    </row>
    <row r="13" s="292" customFormat="1" ht="46" customHeight="1" spans="1:13">
      <c r="A13" s="449" t="s">
        <v>403</v>
      </c>
      <c r="B13" s="102" t="s">
        <v>404</v>
      </c>
      <c r="C13" s="102"/>
      <c r="D13" s="102"/>
      <c r="E13" s="102"/>
      <c r="F13" s="102"/>
      <c r="G13" s="102"/>
      <c r="H13" s="102"/>
    </row>
    <row r="14" ht="33.75" spans="1:13">
      <c r="A14" s="450" t="s">
        <v>405</v>
      </c>
      <c r="B14" s="450"/>
      <c r="C14" s="450"/>
      <c r="D14" s="450"/>
      <c r="E14" s="450"/>
      <c r="F14" s="450"/>
      <c r="G14" s="450"/>
      <c r="H14" s="450"/>
    </row>
    <row r="15" ht="23" customHeight="1" spans="1:13">
      <c r="A15" s="451" t="s">
        <v>406</v>
      </c>
      <c r="B15" s="452" t="s">
        <v>346</v>
      </c>
      <c r="C15" s="453"/>
      <c r="D15" s="453"/>
      <c r="E15" s="453"/>
      <c r="F15" s="453"/>
      <c r="G15" s="453"/>
      <c r="H15" s="454"/>
    </row>
    <row r="16" ht="23" customHeight="1" spans="1:13">
      <c r="A16" s="455"/>
      <c r="B16" s="452" t="s">
        <v>407</v>
      </c>
      <c r="C16" s="453"/>
      <c r="D16" s="453"/>
      <c r="E16" s="453"/>
      <c r="F16" s="453"/>
      <c r="G16" s="453"/>
      <c r="H16" s="454"/>
    </row>
    <row r="17" ht="23" customHeight="1" spans="1:8">
      <c r="A17" s="455"/>
      <c r="B17" s="452" t="s">
        <v>408</v>
      </c>
      <c r="C17" s="453"/>
      <c r="D17" s="453"/>
      <c r="E17" s="453"/>
      <c r="F17" s="453"/>
      <c r="G17" s="453"/>
      <c r="H17" s="454"/>
    </row>
    <row r="18" ht="22" customHeight="1" spans="1:8">
      <c r="A18" s="456"/>
      <c r="B18" s="452" t="s">
        <v>447</v>
      </c>
      <c r="C18" s="453"/>
      <c r="D18" s="453"/>
      <c r="E18" s="453"/>
      <c r="F18" s="453"/>
      <c r="G18" s="453"/>
      <c r="H18" s="454"/>
    </row>
    <row r="19" ht="23" customHeight="1" spans="1:8">
      <c r="A19" s="456"/>
      <c r="B19" s="452" t="s">
        <v>410</v>
      </c>
      <c r="C19" s="453"/>
      <c r="D19" s="453"/>
      <c r="E19" s="453"/>
      <c r="F19" s="453"/>
      <c r="G19" s="453"/>
      <c r="H19" s="454"/>
    </row>
    <row r="20" ht="23" customHeight="1" spans="1:8">
      <c r="A20" s="456"/>
      <c r="B20" s="457" t="s">
        <v>411</v>
      </c>
      <c r="C20" s="458"/>
      <c r="D20" s="458"/>
      <c r="E20" s="458"/>
      <c r="F20" s="458"/>
      <c r="G20" s="458"/>
      <c r="H20" s="459"/>
    </row>
    <row r="21" ht="23" customHeight="1" spans="1:8">
      <c r="A21" s="460" t="s">
        <v>412</v>
      </c>
      <c r="B21" s="461" t="s">
        <v>413</v>
      </c>
      <c r="C21" s="462"/>
      <c r="D21" s="462"/>
      <c r="E21" s="462"/>
      <c r="F21" s="462"/>
      <c r="G21" s="462"/>
      <c r="H21" s="463"/>
    </row>
    <row r="22" ht="29" customHeight="1" spans="1:8">
      <c r="A22" s="464"/>
      <c r="B22" s="465"/>
      <c r="C22" s="466"/>
      <c r="D22" s="466"/>
      <c r="E22" s="466"/>
      <c r="F22" s="466"/>
      <c r="G22" s="466"/>
      <c r="H22" s="467"/>
    </row>
    <row r="23" ht="29" customHeight="1" spans="1:8">
      <c r="A23" s="464"/>
      <c r="B23" s="465"/>
      <c r="C23" s="466"/>
      <c r="D23" s="466"/>
      <c r="E23" s="466"/>
      <c r="F23" s="466"/>
      <c r="G23" s="466"/>
      <c r="H23" s="467"/>
    </row>
    <row r="24" ht="29" customHeight="1" spans="1:8">
      <c r="A24" s="468"/>
      <c r="B24" s="465"/>
      <c r="C24" s="466"/>
      <c r="D24" s="466"/>
      <c r="E24" s="466"/>
      <c r="F24" s="466"/>
      <c r="G24" s="466"/>
      <c r="H24" s="467"/>
    </row>
    <row r="25" ht="29" customHeight="1" spans="1:8">
      <c r="A25" s="468"/>
      <c r="B25" s="465"/>
      <c r="C25" s="466"/>
      <c r="D25" s="466"/>
      <c r="E25" s="466"/>
      <c r="F25" s="466"/>
      <c r="G25" s="466"/>
      <c r="H25" s="467"/>
    </row>
    <row r="26" ht="29" customHeight="1" spans="1:8">
      <c r="A26" s="468"/>
      <c r="B26" s="469"/>
      <c r="C26" s="470"/>
      <c r="D26" s="470"/>
      <c r="E26" s="470"/>
      <c r="F26" s="470"/>
      <c r="G26" s="470"/>
      <c r="H26" s="471"/>
    </row>
    <row r="27" ht="147" customHeight="1" spans="1:8">
      <c r="A27" s="324" t="s">
        <v>89</v>
      </c>
      <c r="B27" s="354" t="s">
        <v>414</v>
      </c>
      <c r="C27" s="355"/>
      <c r="D27" s="355"/>
      <c r="E27" s="355"/>
      <c r="F27" s="355"/>
      <c r="G27" s="356"/>
      <c r="H27" s="355"/>
    </row>
    <row r="28" ht="51" customHeight="1" spans="1:8">
      <c r="A28" s="472" t="s">
        <v>156</v>
      </c>
      <c r="B28" s="473"/>
      <c r="C28" s="473"/>
      <c r="D28" s="473"/>
      <c r="E28" s="473"/>
      <c r="F28" s="473"/>
      <c r="G28" s="473"/>
      <c r="H28" s="474"/>
    </row>
    <row r="29" ht="30" customHeight="1" spans="1:8">
      <c r="A29" s="361" t="s">
        <v>157</v>
      </c>
      <c r="B29" s="362" t="s">
        <v>415</v>
      </c>
      <c r="C29" s="475"/>
      <c r="D29" s="475"/>
      <c r="E29" s="475"/>
      <c r="F29" s="475"/>
      <c r="G29" s="475"/>
      <c r="H29" s="476"/>
    </row>
    <row r="30" ht="30" customHeight="1" spans="1:8">
      <c r="A30" s="361" t="s">
        <v>159</v>
      </c>
      <c r="B30" s="365" t="s">
        <v>416</v>
      </c>
      <c r="C30" s="477"/>
      <c r="D30" s="477"/>
      <c r="E30" s="477"/>
      <c r="F30" s="477"/>
      <c r="G30" s="477"/>
      <c r="H30" s="478"/>
    </row>
    <row r="31" ht="30" customHeight="1" spans="1:8">
      <c r="A31" s="361" t="s">
        <v>161</v>
      </c>
      <c r="B31" s="362" t="s">
        <v>162</v>
      </c>
      <c r="C31" s="475"/>
      <c r="D31" s="475"/>
      <c r="E31" s="475"/>
      <c r="F31" s="475"/>
      <c r="G31" s="475"/>
      <c r="H31" s="476"/>
    </row>
    <row r="32" ht="30" customHeight="1" spans="1:8">
      <c r="A32" s="361" t="s">
        <v>163</v>
      </c>
      <c r="B32" s="479" t="s">
        <v>417</v>
      </c>
      <c r="C32" s="479"/>
      <c r="D32" s="479"/>
      <c r="E32" s="479"/>
      <c r="F32" s="479"/>
      <c r="G32" s="479"/>
      <c r="H32" s="480"/>
    </row>
    <row r="33" ht="30" customHeight="1" spans="1:8">
      <c r="A33" s="361" t="s">
        <v>165</v>
      </c>
      <c r="B33" s="365" t="s">
        <v>166</v>
      </c>
      <c r="C33" s="477"/>
      <c r="D33" s="477"/>
      <c r="E33" s="477"/>
      <c r="F33" s="477"/>
      <c r="G33" s="477"/>
      <c r="H33" s="478"/>
    </row>
    <row r="34" ht="30" customHeight="1" spans="1:8">
      <c r="A34" s="361" t="s">
        <v>167</v>
      </c>
      <c r="B34" s="481" t="s">
        <v>418</v>
      </c>
      <c r="C34" s="482"/>
      <c r="D34" s="482"/>
      <c r="E34" s="482"/>
      <c r="F34" s="482"/>
      <c r="G34" s="483"/>
      <c r="H34" s="484"/>
    </row>
    <row r="35" ht="30" customHeight="1" spans="1:8">
      <c r="A35" s="378" t="s">
        <v>169</v>
      </c>
      <c r="B35" s="379" t="s">
        <v>419</v>
      </c>
      <c r="C35" s="380"/>
      <c r="D35" s="380"/>
      <c r="E35" s="380"/>
      <c r="F35" s="380"/>
      <c r="G35" s="381"/>
      <c r="H35" s="383"/>
    </row>
    <row r="36" ht="30" customHeight="1" spans="1:8">
      <c r="A36" s="384" t="s">
        <v>171</v>
      </c>
      <c r="B36" s="385" t="s">
        <v>420</v>
      </c>
      <c r="C36" s="385"/>
      <c r="D36" s="385"/>
      <c r="E36" s="385"/>
      <c r="F36" s="385"/>
      <c r="G36" s="485"/>
      <c r="H36" s="486"/>
    </row>
    <row r="37" ht="30" customHeight="1" spans="1:8">
      <c r="A37" s="384" t="s">
        <v>173</v>
      </c>
      <c r="B37" s="390" t="s">
        <v>421</v>
      </c>
      <c r="C37" s="386"/>
      <c r="D37" s="386"/>
      <c r="E37" s="386"/>
      <c r="F37" s="386"/>
      <c r="G37" s="387"/>
      <c r="H37" s="389"/>
    </row>
    <row r="38" ht="58" customHeight="1" spans="1:8">
      <c r="A38" s="384" t="s">
        <v>175</v>
      </c>
      <c r="B38" s="390" t="s">
        <v>422</v>
      </c>
      <c r="C38" s="386"/>
      <c r="D38" s="386"/>
      <c r="E38" s="386"/>
      <c r="F38" s="386"/>
      <c r="G38" s="387"/>
      <c r="H38" s="389"/>
    </row>
    <row r="39" ht="52" customHeight="1" spans="1:8">
      <c r="A39" s="384"/>
      <c r="B39" s="390" t="s">
        <v>423</v>
      </c>
      <c r="C39" s="386"/>
      <c r="D39" s="386"/>
      <c r="E39" s="386"/>
      <c r="F39" s="386"/>
      <c r="G39" s="387"/>
      <c r="H39" s="389"/>
    </row>
    <row r="40" ht="30" customHeight="1" spans="1:8">
      <c r="A40" s="487" t="s">
        <v>178</v>
      </c>
      <c r="B40" s="488"/>
      <c r="C40" s="488"/>
      <c r="D40" s="488"/>
      <c r="E40" s="488"/>
      <c r="F40" s="488"/>
      <c r="G40" s="488"/>
      <c r="H40" s="489"/>
    </row>
  </sheetData>
  <mergeCells count="34">
    <mergeCell ref="B1:H1"/>
    <mergeCell ref="A2:H2"/>
    <mergeCell ref="A3:H3"/>
    <mergeCell ref="I4:J4"/>
    <mergeCell ref="A11:H11"/>
    <mergeCell ref="A12:H12"/>
    <mergeCell ref="B13:H13"/>
    <mergeCell ref="A14:H14"/>
    <mergeCell ref="B15:H15"/>
    <mergeCell ref="B16:H16"/>
    <mergeCell ref="B17:H17"/>
    <mergeCell ref="B18:H18"/>
    <mergeCell ref="B19:H19"/>
    <mergeCell ref="B20:H20"/>
    <mergeCell ref="B27:H27"/>
    <mergeCell ref="A28:H28"/>
    <mergeCell ref="B29:H29"/>
    <mergeCell ref="B30:H30"/>
    <mergeCell ref="B31:H31"/>
    <mergeCell ref="B32:H32"/>
    <mergeCell ref="B33:H33"/>
    <mergeCell ref="B34:H34"/>
    <mergeCell ref="B35:H35"/>
    <mergeCell ref="B36:H36"/>
    <mergeCell ref="B37:H37"/>
    <mergeCell ref="B38:H38"/>
    <mergeCell ref="B39:H39"/>
    <mergeCell ref="A40:H40"/>
    <mergeCell ref="A5:A10"/>
    <mergeCell ref="A15:A20"/>
    <mergeCell ref="A21:A26"/>
    <mergeCell ref="A38:A39"/>
    <mergeCell ref="H5:H10"/>
    <mergeCell ref="B21:H26"/>
  </mergeCells>
  <hyperlinks>
    <hyperlink ref="I4:J4" location="'目录 '!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O37"/>
  <sheetViews>
    <sheetView zoomScale="85" zoomScaleNormal="85" workbookViewId="0">
      <selection activeCell="I5" sqref="I5"/>
    </sheetView>
  </sheetViews>
  <sheetFormatPr defaultColWidth="8.89166666666667" defaultRowHeight="13.5"/>
  <cols>
    <col min="1" max="1" width="27" customWidth="1"/>
    <col min="2" max="2" width="46.2666666666667" customWidth="1"/>
    <col min="3" max="3" width="17.6416666666667" customWidth="1"/>
    <col min="4" max="4" width="19.8916666666667" customWidth="1"/>
    <col min="5" max="5" width="3" customWidth="1"/>
    <col min="6" max="6" width="19.8916666666667" hidden="1" customWidth="1"/>
    <col min="7" max="7" width="15.4166666666667" hidden="1" customWidth="1"/>
    <col min="8" max="8" width="26.7833333333333" customWidth="1"/>
    <col min="9" max="9" width="19.8916666666667" customWidth="1"/>
    <col min="10" max="10" width="35.9416666666667" customWidth="1"/>
  </cols>
  <sheetData>
    <row r="1" s="288" customFormat="1" ht="74" customHeight="1" spans="1:15">
      <c r="A1" s="293" t="str">
        <f>_xlfn.DISPIMG("ID_9D4FA365247C48C8AC41EB408372886C",1)</f>
        <v>=DISPIMG("ID_9D4FA365247C48C8AC41EB408372886C",1)</v>
      </c>
      <c r="B1" s="294" t="s">
        <v>454</v>
      </c>
      <c r="C1" s="295"/>
      <c r="D1" s="296"/>
      <c r="E1" s="296"/>
      <c r="F1" s="296"/>
      <c r="G1" s="296"/>
      <c r="H1" s="296"/>
      <c r="I1" s="297"/>
      <c r="J1" s="298"/>
      <c r="K1" s="299"/>
      <c r="L1" s="299"/>
      <c r="M1" s="299"/>
      <c r="N1" s="299"/>
      <c r="O1" s="300"/>
    </row>
    <row r="2" s="288" customFormat="1" ht="31" customHeight="1" spans="1:15">
      <c r="A2" s="397" t="s">
        <v>455</v>
      </c>
      <c r="B2" s="397"/>
      <c r="C2" s="397"/>
      <c r="D2" s="397"/>
      <c r="E2" s="397"/>
      <c r="F2" s="397"/>
      <c r="G2" s="397"/>
      <c r="H2" s="397"/>
      <c r="I2" s="397"/>
      <c r="J2" s="397"/>
      <c r="K2" s="302"/>
      <c r="L2" s="302"/>
      <c r="M2" s="302"/>
      <c r="N2" s="302"/>
      <c r="O2" s="303"/>
    </row>
    <row r="3" s="288" customFormat="1" ht="33" customHeight="1" spans="1:15">
      <c r="A3" s="398" t="s">
        <v>456</v>
      </c>
      <c r="B3" s="398"/>
      <c r="C3" s="398"/>
      <c r="D3" s="398"/>
      <c r="E3" s="398"/>
      <c r="F3" s="398"/>
      <c r="G3" s="398"/>
      <c r="H3" s="398"/>
      <c r="I3" s="398"/>
      <c r="J3" s="398"/>
      <c r="K3" s="302"/>
      <c r="L3" s="302"/>
      <c r="M3" s="302"/>
      <c r="N3" s="302"/>
      <c r="O3" s="303"/>
    </row>
    <row r="4" s="289" customFormat="1" ht="102" customHeight="1" spans="1:15">
      <c r="A4" s="307" t="s">
        <v>457</v>
      </c>
      <c r="B4" s="308" t="s">
        <v>291</v>
      </c>
      <c r="C4" s="309" t="s">
        <v>458</v>
      </c>
      <c r="D4" s="310"/>
      <c r="E4" s="310"/>
      <c r="F4" s="310"/>
      <c r="G4" s="311"/>
      <c r="H4" s="308" t="s">
        <v>459</v>
      </c>
      <c r="I4" s="312" t="s">
        <v>460</v>
      </c>
      <c r="J4" s="312" t="s">
        <v>461</v>
      </c>
      <c r="K4" s="189" t="s">
        <v>130</v>
      </c>
      <c r="L4" s="189"/>
    </row>
    <row r="5" s="289" customFormat="1" ht="171" customHeight="1" spans="1:15">
      <c r="A5" s="399" t="s">
        <v>462</v>
      </c>
      <c r="B5" s="400" t="s">
        <v>463</v>
      </c>
      <c r="C5" s="401" t="s">
        <v>464</v>
      </c>
      <c r="D5" s="401"/>
      <c r="E5" s="401"/>
      <c r="F5" s="401"/>
      <c r="G5" s="401"/>
      <c r="H5" s="402" t="s">
        <v>465</v>
      </c>
      <c r="I5" s="317" t="s">
        <v>466</v>
      </c>
      <c r="J5" s="317" t="s">
        <v>467</v>
      </c>
    </row>
    <row r="6" s="289" customFormat="1" ht="164" customHeight="1" spans="1:15">
      <c r="A6" s="403" t="s">
        <v>468</v>
      </c>
      <c r="B6" s="403"/>
      <c r="C6" s="403"/>
      <c r="D6" s="403"/>
      <c r="E6" s="403"/>
      <c r="F6" s="403"/>
      <c r="G6" s="403"/>
      <c r="H6" s="403"/>
      <c r="I6" s="403"/>
      <c r="J6" s="404"/>
    </row>
    <row r="7" s="290" customFormat="1" ht="130" customHeight="1" spans="1:15">
      <c r="A7" s="319" t="s">
        <v>334</v>
      </c>
      <c r="B7" s="320" t="s">
        <v>427</v>
      </c>
      <c r="C7" s="321"/>
      <c r="D7" s="321"/>
      <c r="E7" s="321"/>
      <c r="F7" s="321"/>
      <c r="G7" s="321"/>
      <c r="H7" s="321"/>
      <c r="I7" s="321"/>
      <c r="J7" s="321"/>
    </row>
    <row r="8" s="291" customFormat="1" ht="130" customHeight="1" spans="1:15">
      <c r="A8" s="322" t="s">
        <v>428</v>
      </c>
      <c r="B8" s="323"/>
      <c r="C8" s="323"/>
      <c r="D8" s="323"/>
      <c r="E8" s="323"/>
      <c r="F8" s="323"/>
      <c r="G8" s="323"/>
      <c r="H8" s="323"/>
      <c r="I8" s="323"/>
      <c r="J8" s="323"/>
    </row>
    <row r="9" s="291" customFormat="1" ht="22" customHeight="1" spans="1:15">
      <c r="A9" s="405" t="s">
        <v>469</v>
      </c>
      <c r="B9" s="406" t="s">
        <v>470</v>
      </c>
      <c r="C9" s="407"/>
      <c r="D9" s="407"/>
      <c r="E9" s="407"/>
      <c r="F9" s="407"/>
      <c r="G9" s="407"/>
      <c r="H9" s="407"/>
      <c r="I9" s="407"/>
      <c r="J9" s="408"/>
    </row>
    <row r="10" s="291" customFormat="1" ht="21" customHeight="1" spans="1:15">
      <c r="A10" s="338"/>
      <c r="B10" s="409"/>
      <c r="C10" s="410"/>
      <c r="D10" s="410"/>
      <c r="E10" s="410"/>
      <c r="F10" s="410"/>
      <c r="G10" s="410"/>
      <c r="H10" s="410"/>
      <c r="I10" s="410"/>
      <c r="J10" s="411"/>
    </row>
    <row r="11" s="291" customFormat="1" ht="24" customHeight="1" spans="1:15">
      <c r="A11" s="338"/>
      <c r="B11" s="409"/>
      <c r="C11" s="410"/>
      <c r="D11" s="410"/>
      <c r="E11" s="410"/>
      <c r="F11" s="410"/>
      <c r="G11" s="410"/>
      <c r="H11" s="410"/>
      <c r="I11" s="410"/>
      <c r="J11" s="411"/>
    </row>
    <row r="12" s="291" customFormat="1" ht="21" customHeight="1" spans="1:15">
      <c r="A12" s="338"/>
      <c r="B12" s="412"/>
      <c r="C12" s="413"/>
      <c r="D12" s="413"/>
      <c r="E12" s="413"/>
      <c r="F12" s="413"/>
      <c r="G12" s="413"/>
      <c r="H12" s="413"/>
      <c r="I12" s="413"/>
      <c r="J12" s="414"/>
    </row>
    <row r="13" s="291" customFormat="1" ht="34" customHeight="1" spans="1:15">
      <c r="A13" s="324" t="s">
        <v>450</v>
      </c>
      <c r="B13" s="415" t="s">
        <v>471</v>
      </c>
      <c r="C13" s="416"/>
      <c r="D13" s="416"/>
      <c r="E13" s="416"/>
      <c r="F13" s="416"/>
      <c r="G13" s="416"/>
      <c r="H13" s="416"/>
      <c r="I13" s="416"/>
      <c r="J13" s="417"/>
    </row>
    <row r="14" s="291" customFormat="1" ht="34" customHeight="1" spans="1:15">
      <c r="A14" s="338"/>
      <c r="B14" s="415" t="s">
        <v>472</v>
      </c>
      <c r="C14" s="416"/>
      <c r="D14" s="416"/>
      <c r="E14" s="416"/>
      <c r="F14" s="416"/>
      <c r="G14" s="416"/>
      <c r="H14" s="416"/>
      <c r="I14" s="416"/>
      <c r="J14" s="417"/>
    </row>
    <row r="15" s="291" customFormat="1" ht="23" customHeight="1" spans="1:15">
      <c r="A15" s="342" t="s">
        <v>435</v>
      </c>
      <c r="B15" s="343" t="s">
        <v>436</v>
      </c>
      <c r="C15" s="344"/>
      <c r="D15" s="344"/>
      <c r="E15" s="344"/>
      <c r="F15" s="344"/>
      <c r="G15" s="344"/>
      <c r="H15" s="344"/>
      <c r="I15" s="344"/>
      <c r="J15" s="345"/>
    </row>
    <row r="16" s="291" customFormat="1" ht="29" customHeight="1" spans="1:15">
      <c r="A16" s="346"/>
      <c r="B16" s="347"/>
      <c r="C16" s="348"/>
      <c r="D16" s="348"/>
      <c r="E16" s="348"/>
      <c r="F16" s="348"/>
      <c r="G16" s="348"/>
      <c r="H16" s="348"/>
      <c r="I16" s="348"/>
      <c r="J16" s="349"/>
    </row>
    <row r="17" s="291" customFormat="1" ht="29" customHeight="1" spans="1:10">
      <c r="A17" s="346"/>
      <c r="B17" s="347"/>
      <c r="C17" s="348"/>
      <c r="D17" s="348"/>
      <c r="E17" s="348"/>
      <c r="F17" s="348"/>
      <c r="G17" s="348"/>
      <c r="H17" s="348"/>
      <c r="I17" s="348"/>
      <c r="J17" s="349"/>
    </row>
    <row r="18" s="291" customFormat="1" ht="29" customHeight="1" spans="1:10">
      <c r="A18" s="350"/>
      <c r="B18" s="347"/>
      <c r="C18" s="348"/>
      <c r="D18" s="348"/>
      <c r="E18" s="348"/>
      <c r="F18" s="348"/>
      <c r="G18" s="348"/>
      <c r="H18" s="348"/>
      <c r="I18" s="348"/>
      <c r="J18" s="349"/>
    </row>
    <row r="19" s="291" customFormat="1" ht="29" customHeight="1" spans="1:10">
      <c r="A19" s="350"/>
      <c r="B19" s="347"/>
      <c r="C19" s="348"/>
      <c r="D19" s="348"/>
      <c r="E19" s="348"/>
      <c r="F19" s="348"/>
      <c r="G19" s="348"/>
      <c r="H19" s="348"/>
      <c r="I19" s="348"/>
      <c r="J19" s="349"/>
    </row>
    <row r="20" s="291" customFormat="1" ht="29" customHeight="1" spans="1:10">
      <c r="A20" s="350"/>
      <c r="B20" s="351"/>
      <c r="C20" s="352"/>
      <c r="D20" s="352"/>
      <c r="E20" s="352"/>
      <c r="F20" s="352"/>
      <c r="G20" s="352"/>
      <c r="H20" s="352"/>
      <c r="I20" s="352"/>
      <c r="J20" s="353"/>
    </row>
    <row r="21" s="292" customFormat="1" ht="147" customHeight="1" spans="1:10">
      <c r="A21" s="324" t="s">
        <v>89</v>
      </c>
      <c r="B21" s="354" t="s">
        <v>473</v>
      </c>
      <c r="C21" s="354"/>
      <c r="D21" s="355"/>
      <c r="E21" s="355"/>
      <c r="F21" s="355"/>
      <c r="G21" s="356"/>
      <c r="H21" s="355"/>
      <c r="I21" s="355"/>
      <c r="J21" s="355"/>
    </row>
    <row r="22" s="291" customFormat="1" ht="51" customHeight="1" spans="1:10">
      <c r="A22" s="357" t="s">
        <v>156</v>
      </c>
      <c r="B22" s="358"/>
      <c r="C22" s="358"/>
      <c r="D22" s="358"/>
      <c r="E22" s="358"/>
      <c r="F22" s="358"/>
      <c r="G22" s="358"/>
      <c r="H22" s="358"/>
      <c r="I22" s="359"/>
      <c r="J22" s="360"/>
    </row>
    <row r="23" s="291" customFormat="1" ht="38" customHeight="1" spans="1:10">
      <c r="A23" s="361" t="s">
        <v>157</v>
      </c>
      <c r="B23" s="362" t="s">
        <v>437</v>
      </c>
      <c r="C23" s="363"/>
      <c r="D23" s="363"/>
      <c r="E23" s="363"/>
      <c r="F23" s="363"/>
      <c r="G23" s="363"/>
      <c r="H23" s="363"/>
      <c r="I23" s="363"/>
      <c r="J23" s="364"/>
    </row>
    <row r="24" s="291" customFormat="1" ht="15" spans="1:10">
      <c r="A24" s="361" t="s">
        <v>159</v>
      </c>
      <c r="B24" s="365" t="s">
        <v>160</v>
      </c>
      <c r="C24" s="366"/>
      <c r="D24" s="366"/>
      <c r="E24" s="366"/>
      <c r="F24" s="366"/>
      <c r="G24" s="366"/>
      <c r="H24" s="366"/>
      <c r="I24" s="366"/>
      <c r="J24" s="367"/>
    </row>
    <row r="25" s="291" customFormat="1" ht="15" spans="1:10">
      <c r="A25" s="361" t="s">
        <v>161</v>
      </c>
      <c r="B25" s="362" t="s">
        <v>357</v>
      </c>
      <c r="C25" s="363"/>
      <c r="D25" s="363"/>
      <c r="E25" s="363"/>
      <c r="F25" s="363"/>
      <c r="G25" s="363"/>
      <c r="H25" s="363"/>
      <c r="I25" s="363"/>
      <c r="J25" s="364"/>
    </row>
    <row r="26" s="291" customFormat="1" ht="15" spans="1:10">
      <c r="A26" s="361" t="s">
        <v>163</v>
      </c>
      <c r="B26" s="368" t="s">
        <v>438</v>
      </c>
      <c r="C26" s="369"/>
      <c r="D26" s="369"/>
      <c r="E26" s="369"/>
      <c r="F26" s="369"/>
      <c r="G26" s="369"/>
      <c r="H26" s="369"/>
      <c r="I26" s="370"/>
      <c r="J26" s="371"/>
    </row>
    <row r="27" s="291" customFormat="1" ht="15" spans="1:10">
      <c r="A27" s="361" t="s">
        <v>165</v>
      </c>
      <c r="B27" s="365" t="s">
        <v>166</v>
      </c>
      <c r="C27" s="366"/>
      <c r="D27" s="366"/>
      <c r="E27" s="366"/>
      <c r="F27" s="366"/>
      <c r="G27" s="366"/>
      <c r="H27" s="366"/>
      <c r="I27" s="366"/>
      <c r="J27" s="367"/>
    </row>
    <row r="28" s="291" customFormat="1" ht="15" spans="1:10">
      <c r="A28" s="361" t="s">
        <v>167</v>
      </c>
      <c r="B28" s="372" t="s">
        <v>439</v>
      </c>
      <c r="C28" s="373"/>
      <c r="D28" s="374"/>
      <c r="E28" s="374"/>
      <c r="F28" s="374"/>
      <c r="G28" s="375"/>
      <c r="H28" s="374"/>
      <c r="I28" s="376"/>
      <c r="J28" s="377"/>
    </row>
    <row r="29" s="291" customFormat="1" ht="14.25" spans="1:10">
      <c r="A29" s="378" t="s">
        <v>169</v>
      </c>
      <c r="B29" s="379" t="s">
        <v>440</v>
      </c>
      <c r="C29" s="380"/>
      <c r="D29" s="380"/>
      <c r="E29" s="380"/>
      <c r="F29" s="380"/>
      <c r="G29" s="381"/>
      <c r="H29" s="380"/>
      <c r="I29" s="382"/>
      <c r="J29" s="383"/>
    </row>
    <row r="30" s="291" customFormat="1" ht="14.25" spans="1:10">
      <c r="A30" s="384" t="s">
        <v>171</v>
      </c>
      <c r="B30" s="385" t="s">
        <v>441</v>
      </c>
      <c r="C30" s="386"/>
      <c r="D30" s="386"/>
      <c r="E30" s="386"/>
      <c r="F30" s="386"/>
      <c r="G30" s="387"/>
      <c r="H30" s="386"/>
      <c r="I30" s="388"/>
      <c r="J30" s="389"/>
    </row>
    <row r="31" s="291" customFormat="1" ht="14.25" spans="1:10">
      <c r="A31" s="384" t="s">
        <v>173</v>
      </c>
      <c r="B31" s="390" t="s">
        <v>442</v>
      </c>
      <c r="C31" s="391"/>
      <c r="D31" s="386"/>
      <c r="E31" s="386"/>
      <c r="F31" s="386"/>
      <c r="G31" s="387"/>
      <c r="H31" s="386"/>
      <c r="I31" s="388"/>
      <c r="J31" s="389"/>
    </row>
    <row r="32" s="291" customFormat="1" ht="14.25" spans="1:10">
      <c r="A32" s="384" t="s">
        <v>175</v>
      </c>
      <c r="B32" s="390" t="s">
        <v>422</v>
      </c>
      <c r="C32" s="391"/>
      <c r="D32" s="386"/>
      <c r="E32" s="386"/>
      <c r="F32" s="386"/>
      <c r="G32" s="387"/>
      <c r="H32" s="386"/>
      <c r="I32" s="388"/>
      <c r="J32" s="389"/>
    </row>
    <row r="33" s="291" customFormat="1" ht="38" customHeight="1" spans="1:10">
      <c r="A33" s="392"/>
      <c r="B33" s="390" t="s">
        <v>443</v>
      </c>
      <c r="C33" s="386"/>
      <c r="D33" s="386"/>
      <c r="E33" s="386"/>
      <c r="F33" s="386"/>
      <c r="G33" s="387"/>
      <c r="H33" s="386"/>
      <c r="I33" s="388"/>
      <c r="J33" s="389"/>
    </row>
    <row r="34" s="291" customFormat="1" ht="21" spans="1:10">
      <c r="A34" s="393" t="s">
        <v>178</v>
      </c>
      <c r="B34" s="394"/>
      <c r="C34" s="394"/>
      <c r="D34" s="394"/>
      <c r="E34" s="394"/>
      <c r="F34" s="394"/>
      <c r="G34" s="394"/>
      <c r="H34" s="394"/>
      <c r="I34" s="395"/>
      <c r="J34" s="396"/>
    </row>
    <row r="35" s="292" customFormat="1"/>
    <row r="36" s="292" customFormat="1"/>
    <row r="37" s="292" customFormat="1"/>
  </sheetData>
  <mergeCells count="31">
    <mergeCell ref="B1:J1"/>
    <mergeCell ref="A2:J2"/>
    <mergeCell ref="A3:J3"/>
    <mergeCell ref="C4:G4"/>
    <mergeCell ref="K4:L4"/>
    <mergeCell ref="C5:G5"/>
    <mergeCell ref="A6:J6"/>
    <mergeCell ref="B7:J7"/>
    <mergeCell ref="A8:J8"/>
    <mergeCell ref="B13:J13"/>
    <mergeCell ref="B14:J14"/>
    <mergeCell ref="B21:J21"/>
    <mergeCell ref="A22:J22"/>
    <mergeCell ref="B23:J23"/>
    <mergeCell ref="B24:J24"/>
    <mergeCell ref="B25:J25"/>
    <mergeCell ref="B26:J26"/>
    <mergeCell ref="B27:J27"/>
    <mergeCell ref="B28:J28"/>
    <mergeCell ref="B29:J29"/>
    <mergeCell ref="B30:J30"/>
    <mergeCell ref="B31:J31"/>
    <mergeCell ref="B32:J32"/>
    <mergeCell ref="B33:J33"/>
    <mergeCell ref="A34:J34"/>
    <mergeCell ref="A9:A12"/>
    <mergeCell ref="A13:A14"/>
    <mergeCell ref="A15:A20"/>
    <mergeCell ref="A32:A33"/>
    <mergeCell ref="B9:J12"/>
    <mergeCell ref="B15:J20"/>
  </mergeCells>
  <hyperlinks>
    <hyperlink ref="K4:L4" location="目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O38"/>
  <sheetViews>
    <sheetView zoomScale="85" zoomScaleNormal="85" workbookViewId="0">
      <selection activeCell="C5" sqref="C5:G5"/>
    </sheetView>
  </sheetViews>
  <sheetFormatPr defaultColWidth="8.89166666666667" defaultRowHeight="13.5"/>
  <cols>
    <col min="1" max="1" width="27" customWidth="1"/>
    <col min="2" max="2" width="38.0333333333333" customWidth="1"/>
    <col min="3" max="4" width="19.8916666666667" customWidth="1"/>
    <col min="5" max="5" width="13.0583333333333" customWidth="1"/>
    <col min="6" max="6" width="19.8916666666667" hidden="1" customWidth="1"/>
    <col min="7" max="7" width="18.5583333333333" hidden="1" customWidth="1"/>
    <col min="8" max="8" width="32.55" customWidth="1"/>
    <col min="9" max="9" width="27.5833333333333" customWidth="1"/>
    <col min="10" max="10" width="37.5083333333333" customWidth="1"/>
  </cols>
  <sheetData>
    <row r="1" s="288" customFormat="1" ht="56" customHeight="1" spans="1:15">
      <c r="A1" s="293" t="str">
        <f>_xlfn.DISPIMG("ID_9D4FA365247C48C8AC41EB408372886C",1)</f>
        <v>=DISPIMG("ID_9D4FA365247C48C8AC41EB408372886C",1)</v>
      </c>
      <c r="B1" s="294" t="s">
        <v>454</v>
      </c>
      <c r="C1" s="295"/>
      <c r="D1" s="296"/>
      <c r="E1" s="296"/>
      <c r="F1" s="296"/>
      <c r="G1" s="296"/>
      <c r="H1" s="296"/>
      <c r="I1" s="297"/>
      <c r="J1" s="298"/>
      <c r="K1" s="299"/>
      <c r="L1" s="299"/>
      <c r="M1" s="299"/>
      <c r="N1" s="299"/>
      <c r="O1" s="300"/>
    </row>
    <row r="2" s="288" customFormat="1" ht="39" customHeight="1" spans="1:15">
      <c r="A2" s="301" t="s">
        <v>288</v>
      </c>
      <c r="B2" s="301"/>
      <c r="C2" s="301"/>
      <c r="D2" s="301"/>
      <c r="E2" s="301"/>
      <c r="F2" s="301"/>
      <c r="G2" s="301"/>
      <c r="H2" s="301"/>
      <c r="I2" s="301"/>
      <c r="J2" s="301"/>
      <c r="K2" s="302"/>
      <c r="L2" s="302"/>
      <c r="M2" s="302"/>
      <c r="N2" s="302"/>
      <c r="O2" s="303"/>
    </row>
    <row r="3" s="288" customFormat="1" ht="37" customHeight="1" spans="1:15">
      <c r="A3" s="304" t="s">
        <v>456</v>
      </c>
      <c r="B3" s="305"/>
      <c r="C3" s="305"/>
      <c r="D3" s="305"/>
      <c r="E3" s="305"/>
      <c r="F3" s="305"/>
      <c r="G3" s="305"/>
      <c r="H3" s="305"/>
      <c r="I3" s="305"/>
      <c r="J3" s="306"/>
      <c r="K3" s="302"/>
      <c r="L3" s="302"/>
      <c r="M3" s="302"/>
      <c r="N3" s="302"/>
      <c r="O3" s="303"/>
    </row>
    <row r="4" s="289" customFormat="1" ht="102" customHeight="1" spans="1:15">
      <c r="A4" s="307" t="s">
        <v>457</v>
      </c>
      <c r="B4" s="308" t="s">
        <v>291</v>
      </c>
      <c r="C4" s="309" t="s">
        <v>458</v>
      </c>
      <c r="D4" s="310"/>
      <c r="E4" s="310"/>
      <c r="F4" s="310"/>
      <c r="G4" s="311"/>
      <c r="H4" s="308" t="s">
        <v>459</v>
      </c>
      <c r="I4" s="312" t="s">
        <v>460</v>
      </c>
      <c r="J4" s="312" t="s">
        <v>461</v>
      </c>
      <c r="K4" s="189" t="s">
        <v>130</v>
      </c>
      <c r="L4" s="189"/>
    </row>
    <row r="5" s="289" customFormat="1" ht="169" customHeight="1" spans="1:15">
      <c r="A5" s="313" t="s">
        <v>462</v>
      </c>
      <c r="B5" s="314" t="s">
        <v>474</v>
      </c>
      <c r="C5" s="315" t="s">
        <v>475</v>
      </c>
      <c r="D5" s="315"/>
      <c r="E5" s="315"/>
      <c r="F5" s="315"/>
      <c r="G5" s="315"/>
      <c r="H5" s="316" t="s">
        <v>465</v>
      </c>
      <c r="I5" s="317" t="s">
        <v>466</v>
      </c>
      <c r="J5" s="317" t="s">
        <v>467</v>
      </c>
    </row>
    <row r="6" s="289" customFormat="1" ht="171" customHeight="1" spans="1:15">
      <c r="A6" s="318" t="s">
        <v>468</v>
      </c>
      <c r="B6" s="318"/>
      <c r="C6" s="318"/>
      <c r="D6" s="318"/>
      <c r="E6" s="318"/>
      <c r="F6" s="318"/>
      <c r="G6" s="318"/>
      <c r="H6" s="318"/>
      <c r="I6" s="318"/>
      <c r="J6" s="318"/>
    </row>
    <row r="7" s="290" customFormat="1" ht="53" customHeight="1" spans="1:15">
      <c r="A7" s="319" t="s">
        <v>334</v>
      </c>
      <c r="B7" s="320" t="s">
        <v>427</v>
      </c>
      <c r="C7" s="321"/>
      <c r="D7" s="321"/>
      <c r="E7" s="321"/>
      <c r="F7" s="321"/>
      <c r="G7" s="321"/>
      <c r="H7" s="321"/>
      <c r="I7" s="321"/>
      <c r="J7" s="321"/>
    </row>
    <row r="8" s="291" customFormat="1" ht="38" customHeight="1" spans="1:15">
      <c r="A8" s="322" t="s">
        <v>428</v>
      </c>
      <c r="B8" s="323"/>
      <c r="C8" s="323"/>
      <c r="D8" s="323"/>
      <c r="E8" s="323"/>
      <c r="F8" s="323"/>
      <c r="G8" s="323"/>
      <c r="H8" s="323"/>
      <c r="I8" s="323"/>
      <c r="J8" s="323"/>
    </row>
    <row r="9" s="291" customFormat="1" ht="22" customHeight="1" spans="1:15">
      <c r="A9" s="324" t="s">
        <v>469</v>
      </c>
      <c r="B9" s="325" t="s">
        <v>476</v>
      </c>
      <c r="C9" s="326"/>
      <c r="D9" s="326"/>
      <c r="E9" s="326"/>
      <c r="F9" s="326"/>
      <c r="G9" s="326"/>
      <c r="H9" s="326"/>
      <c r="I9" s="326"/>
      <c r="J9" s="327"/>
    </row>
    <row r="10" s="291" customFormat="1" ht="21" customHeight="1" spans="1:15">
      <c r="A10" s="328"/>
      <c r="B10" s="329"/>
      <c r="C10" s="330"/>
      <c r="D10" s="330"/>
      <c r="E10" s="330"/>
      <c r="F10" s="330"/>
      <c r="G10" s="330"/>
      <c r="H10" s="330"/>
      <c r="I10" s="330"/>
      <c r="J10" s="331"/>
    </row>
    <row r="11" s="291" customFormat="1" ht="24" customHeight="1" spans="1:15">
      <c r="A11" s="328"/>
      <c r="B11" s="329"/>
      <c r="C11" s="330"/>
      <c r="D11" s="330"/>
      <c r="E11" s="330"/>
      <c r="F11" s="330"/>
      <c r="G11" s="330"/>
      <c r="H11" s="330"/>
      <c r="I11" s="330"/>
      <c r="J11" s="331"/>
    </row>
    <row r="12" s="291" customFormat="1" ht="21" customHeight="1" spans="1:15">
      <c r="A12" s="328"/>
      <c r="B12" s="332"/>
      <c r="C12" s="333"/>
      <c r="D12" s="333"/>
      <c r="E12" s="333"/>
      <c r="F12" s="333"/>
      <c r="G12" s="333"/>
      <c r="H12" s="333"/>
      <c r="I12" s="333"/>
      <c r="J12" s="334"/>
    </row>
    <row r="13" s="291" customFormat="1" ht="34" customHeight="1" spans="1:15">
      <c r="A13" s="324" t="s">
        <v>450</v>
      </c>
      <c r="B13" s="335" t="s">
        <v>346</v>
      </c>
      <c r="C13" s="336"/>
      <c r="D13" s="336"/>
      <c r="E13" s="336"/>
      <c r="F13" s="336"/>
      <c r="G13" s="336"/>
      <c r="H13" s="336"/>
      <c r="I13" s="336"/>
      <c r="J13" s="337"/>
    </row>
    <row r="14" s="291" customFormat="1" ht="34" customHeight="1" spans="1:15">
      <c r="A14" s="338"/>
      <c r="B14" s="335" t="s">
        <v>477</v>
      </c>
      <c r="C14" s="336"/>
      <c r="D14" s="336"/>
      <c r="E14" s="336"/>
      <c r="F14" s="336"/>
      <c r="G14" s="336"/>
      <c r="H14" s="336"/>
      <c r="I14" s="336"/>
      <c r="J14" s="337"/>
    </row>
    <row r="15" s="291" customFormat="1" ht="34" customHeight="1" spans="1:15">
      <c r="A15" s="338"/>
      <c r="B15" s="339"/>
      <c r="C15" s="340"/>
      <c r="D15" s="340"/>
      <c r="E15" s="340"/>
      <c r="F15" s="340"/>
      <c r="G15" s="340"/>
      <c r="H15" s="340"/>
      <c r="I15" s="340"/>
      <c r="J15" s="341"/>
    </row>
    <row r="16" s="291" customFormat="1" ht="23" customHeight="1" spans="1:15">
      <c r="A16" s="342" t="s">
        <v>435</v>
      </c>
      <c r="B16" s="343" t="s">
        <v>436</v>
      </c>
      <c r="C16" s="344"/>
      <c r="D16" s="344"/>
      <c r="E16" s="344"/>
      <c r="F16" s="344"/>
      <c r="G16" s="344"/>
      <c r="H16" s="344"/>
      <c r="I16" s="344"/>
      <c r="J16" s="345"/>
    </row>
    <row r="17" s="291" customFormat="1" ht="29" customHeight="1" spans="1:10">
      <c r="A17" s="346"/>
      <c r="B17" s="347"/>
      <c r="C17" s="348"/>
      <c r="D17" s="348"/>
      <c r="E17" s="348"/>
      <c r="F17" s="348"/>
      <c r="G17" s="348"/>
      <c r="H17" s="348"/>
      <c r="I17" s="348"/>
      <c r="J17" s="349"/>
    </row>
    <row r="18" s="291" customFormat="1" ht="29" customHeight="1" spans="1:10">
      <c r="A18" s="346"/>
      <c r="B18" s="347"/>
      <c r="C18" s="348"/>
      <c r="D18" s="348"/>
      <c r="E18" s="348"/>
      <c r="F18" s="348"/>
      <c r="G18" s="348"/>
      <c r="H18" s="348"/>
      <c r="I18" s="348"/>
      <c r="J18" s="349"/>
    </row>
    <row r="19" s="291" customFormat="1" ht="29" customHeight="1" spans="1:10">
      <c r="A19" s="350"/>
      <c r="B19" s="347"/>
      <c r="C19" s="348"/>
      <c r="D19" s="348"/>
      <c r="E19" s="348"/>
      <c r="F19" s="348"/>
      <c r="G19" s="348"/>
      <c r="H19" s="348"/>
      <c r="I19" s="348"/>
      <c r="J19" s="349"/>
    </row>
    <row r="20" s="291" customFormat="1" ht="29" customHeight="1" spans="1:10">
      <c r="A20" s="350"/>
      <c r="B20" s="347"/>
      <c r="C20" s="348"/>
      <c r="D20" s="348"/>
      <c r="E20" s="348"/>
      <c r="F20" s="348"/>
      <c r="G20" s="348"/>
      <c r="H20" s="348"/>
      <c r="I20" s="348"/>
      <c r="J20" s="349"/>
    </row>
    <row r="21" s="291" customFormat="1" ht="29" customHeight="1" spans="1:10">
      <c r="A21" s="350"/>
      <c r="B21" s="351"/>
      <c r="C21" s="352"/>
      <c r="D21" s="352"/>
      <c r="E21" s="352"/>
      <c r="F21" s="352"/>
      <c r="G21" s="352"/>
      <c r="H21" s="352"/>
      <c r="I21" s="352"/>
      <c r="J21" s="353"/>
    </row>
    <row r="22" s="292" customFormat="1" ht="147" customHeight="1" spans="1:10">
      <c r="A22" s="324" t="s">
        <v>89</v>
      </c>
      <c r="B22" s="354" t="s">
        <v>473</v>
      </c>
      <c r="C22" s="354"/>
      <c r="D22" s="355"/>
      <c r="E22" s="355"/>
      <c r="F22" s="355"/>
      <c r="G22" s="356"/>
      <c r="H22" s="355"/>
      <c r="I22" s="355"/>
      <c r="J22" s="355"/>
    </row>
    <row r="23" s="291" customFormat="1" ht="51" customHeight="1" spans="1:10">
      <c r="A23" s="357" t="s">
        <v>156</v>
      </c>
      <c r="B23" s="358"/>
      <c r="C23" s="358"/>
      <c r="D23" s="358"/>
      <c r="E23" s="358"/>
      <c r="F23" s="358"/>
      <c r="G23" s="358"/>
      <c r="H23" s="358"/>
      <c r="I23" s="359"/>
      <c r="J23" s="360"/>
    </row>
    <row r="24" s="291" customFormat="1" ht="38" customHeight="1" spans="1:10">
      <c r="A24" s="361" t="s">
        <v>157</v>
      </c>
      <c r="B24" s="362" t="s">
        <v>437</v>
      </c>
      <c r="C24" s="363"/>
      <c r="D24" s="363"/>
      <c r="E24" s="363"/>
      <c r="F24" s="363"/>
      <c r="G24" s="363"/>
      <c r="H24" s="363"/>
      <c r="I24" s="363"/>
      <c r="J24" s="364"/>
    </row>
    <row r="25" s="291" customFormat="1" ht="15" spans="1:10">
      <c r="A25" s="361" t="s">
        <v>159</v>
      </c>
      <c r="B25" s="365" t="s">
        <v>160</v>
      </c>
      <c r="C25" s="366"/>
      <c r="D25" s="366"/>
      <c r="E25" s="366"/>
      <c r="F25" s="366"/>
      <c r="G25" s="366"/>
      <c r="H25" s="366"/>
      <c r="I25" s="366"/>
      <c r="J25" s="367"/>
    </row>
    <row r="26" s="291" customFormat="1" ht="15" spans="1:10">
      <c r="A26" s="361" t="s">
        <v>161</v>
      </c>
      <c r="B26" s="362" t="s">
        <v>357</v>
      </c>
      <c r="C26" s="363"/>
      <c r="D26" s="363"/>
      <c r="E26" s="363"/>
      <c r="F26" s="363"/>
      <c r="G26" s="363"/>
      <c r="H26" s="363"/>
      <c r="I26" s="363"/>
      <c r="J26" s="364"/>
    </row>
    <row r="27" s="291" customFormat="1" ht="15" spans="1:10">
      <c r="A27" s="361" t="s">
        <v>163</v>
      </c>
      <c r="B27" s="368" t="s">
        <v>438</v>
      </c>
      <c r="C27" s="369"/>
      <c r="D27" s="369"/>
      <c r="E27" s="369"/>
      <c r="F27" s="369"/>
      <c r="G27" s="369"/>
      <c r="H27" s="369"/>
      <c r="I27" s="370"/>
      <c r="J27" s="371"/>
    </row>
    <row r="28" s="291" customFormat="1" ht="15" spans="1:10">
      <c r="A28" s="361" t="s">
        <v>165</v>
      </c>
      <c r="B28" s="365" t="s">
        <v>166</v>
      </c>
      <c r="C28" s="366"/>
      <c r="D28" s="366"/>
      <c r="E28" s="366"/>
      <c r="F28" s="366"/>
      <c r="G28" s="366"/>
      <c r="H28" s="366"/>
      <c r="I28" s="366"/>
      <c r="J28" s="367"/>
    </row>
    <row r="29" s="291" customFormat="1" ht="15" spans="1:10">
      <c r="A29" s="361" t="s">
        <v>167</v>
      </c>
      <c r="B29" s="372" t="s">
        <v>439</v>
      </c>
      <c r="C29" s="373"/>
      <c r="D29" s="374"/>
      <c r="E29" s="374"/>
      <c r="F29" s="374"/>
      <c r="G29" s="375"/>
      <c r="H29" s="374"/>
      <c r="I29" s="376"/>
      <c r="J29" s="377"/>
    </row>
    <row r="30" s="291" customFormat="1" ht="14.25" spans="1:10">
      <c r="A30" s="378" t="s">
        <v>169</v>
      </c>
      <c r="B30" s="379" t="s">
        <v>440</v>
      </c>
      <c r="C30" s="380"/>
      <c r="D30" s="380"/>
      <c r="E30" s="380"/>
      <c r="F30" s="380"/>
      <c r="G30" s="381"/>
      <c r="H30" s="380"/>
      <c r="I30" s="382"/>
      <c r="J30" s="383"/>
    </row>
    <row r="31" s="291" customFormat="1" ht="14.25" spans="1:10">
      <c r="A31" s="384" t="s">
        <v>171</v>
      </c>
      <c r="B31" s="385" t="s">
        <v>441</v>
      </c>
      <c r="C31" s="386"/>
      <c r="D31" s="386"/>
      <c r="E31" s="386"/>
      <c r="F31" s="386"/>
      <c r="G31" s="387"/>
      <c r="H31" s="386"/>
      <c r="I31" s="388"/>
      <c r="J31" s="389"/>
    </row>
    <row r="32" s="291" customFormat="1" ht="14.25" spans="1:10">
      <c r="A32" s="384" t="s">
        <v>173</v>
      </c>
      <c r="B32" s="390" t="s">
        <v>442</v>
      </c>
      <c r="C32" s="391"/>
      <c r="D32" s="386"/>
      <c r="E32" s="386"/>
      <c r="F32" s="386"/>
      <c r="G32" s="387"/>
      <c r="H32" s="386"/>
      <c r="I32" s="388"/>
      <c r="J32" s="389"/>
    </row>
    <row r="33" s="291" customFormat="1" ht="14.25" spans="1:10">
      <c r="A33" s="384" t="s">
        <v>175</v>
      </c>
      <c r="B33" s="390" t="s">
        <v>422</v>
      </c>
      <c r="C33" s="391"/>
      <c r="D33" s="386"/>
      <c r="E33" s="386"/>
      <c r="F33" s="386"/>
      <c r="G33" s="387"/>
      <c r="H33" s="386"/>
      <c r="I33" s="388"/>
      <c r="J33" s="389"/>
    </row>
    <row r="34" s="291" customFormat="1" ht="38" customHeight="1" spans="1:10">
      <c r="A34" s="392"/>
      <c r="B34" s="390" t="s">
        <v>443</v>
      </c>
      <c r="C34" s="386"/>
      <c r="D34" s="386"/>
      <c r="E34" s="386"/>
      <c r="F34" s="386"/>
      <c r="G34" s="387"/>
      <c r="H34" s="386"/>
      <c r="I34" s="388"/>
      <c r="J34" s="389"/>
    </row>
    <row r="35" s="291" customFormat="1" ht="21" spans="1:10">
      <c r="A35" s="393" t="s">
        <v>178</v>
      </c>
      <c r="B35" s="394"/>
      <c r="C35" s="394"/>
      <c r="D35" s="394"/>
      <c r="E35" s="394"/>
      <c r="F35" s="394"/>
      <c r="G35" s="394"/>
      <c r="H35" s="394"/>
      <c r="I35" s="395"/>
      <c r="J35" s="396"/>
    </row>
    <row r="36" s="292" customFormat="1"/>
    <row r="37" s="292" customFormat="1"/>
    <row r="38" s="292" customFormat="1"/>
  </sheetData>
  <mergeCells count="32">
    <mergeCell ref="B1:J1"/>
    <mergeCell ref="A2:J2"/>
    <mergeCell ref="A3:J3"/>
    <mergeCell ref="C4:G4"/>
    <mergeCell ref="K4:L4"/>
    <mergeCell ref="C5:G5"/>
    <mergeCell ref="A6:J6"/>
    <mergeCell ref="B7:J7"/>
    <mergeCell ref="A8:J8"/>
    <mergeCell ref="B13:J13"/>
    <mergeCell ref="B14:J14"/>
    <mergeCell ref="B15:J15"/>
    <mergeCell ref="B22:J22"/>
    <mergeCell ref="A23:J23"/>
    <mergeCell ref="B24:J24"/>
    <mergeCell ref="B25:J25"/>
    <mergeCell ref="B26:J26"/>
    <mergeCell ref="B27:J27"/>
    <mergeCell ref="B28:J28"/>
    <mergeCell ref="B29:J29"/>
    <mergeCell ref="B30:J30"/>
    <mergeCell ref="B31:J31"/>
    <mergeCell ref="B32:J32"/>
    <mergeCell ref="B33:J33"/>
    <mergeCell ref="B34:J34"/>
    <mergeCell ref="A35:J35"/>
    <mergeCell ref="A9:A12"/>
    <mergeCell ref="A13:A14"/>
    <mergeCell ref="A16:A21"/>
    <mergeCell ref="A33:A34"/>
    <mergeCell ref="B9:J12"/>
    <mergeCell ref="B16:J21"/>
  </mergeCells>
  <hyperlinks>
    <hyperlink ref="K4:L4" location="目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K27"/>
  <sheetViews>
    <sheetView workbookViewId="0">
      <selection activeCell="H11" sqref="H11"/>
    </sheetView>
  </sheetViews>
  <sheetFormatPr defaultColWidth="8.89166666666667" defaultRowHeight="13.5"/>
  <cols>
    <col min="1" max="1" width="21.3333333333333" customWidth="1"/>
    <col min="2" max="2" width="23.6666666666667" customWidth="1"/>
    <col min="3" max="3" width="24.4416666666667" customWidth="1"/>
    <col min="4" max="9" width="20.225" customWidth="1"/>
  </cols>
  <sheetData>
    <row r="1" ht="1" customHeight="1"/>
    <row r="2" ht="75" customHeight="1" spans="1:11">
      <c r="A2" s="269" t="s">
        <v>478</v>
      </c>
      <c r="B2" s="270"/>
      <c r="C2" s="270"/>
      <c r="D2" s="270"/>
      <c r="E2" s="270"/>
      <c r="F2" s="270"/>
      <c r="G2" s="270"/>
      <c r="H2" s="270"/>
      <c r="I2" s="271"/>
    </row>
    <row r="3" customFormat="1" ht="75" customHeight="1" spans="1:11">
      <c r="A3" s="272" t="s">
        <v>479</v>
      </c>
      <c r="B3" s="273" t="s">
        <v>480</v>
      </c>
      <c r="C3" s="273" t="s">
        <v>126</v>
      </c>
      <c r="D3" s="273" t="s">
        <v>294</v>
      </c>
      <c r="E3" s="273" t="s">
        <v>295</v>
      </c>
      <c r="F3" s="273" t="s">
        <v>296</v>
      </c>
      <c r="G3" s="273" t="s">
        <v>297</v>
      </c>
      <c r="H3" s="273" t="s">
        <v>481</v>
      </c>
      <c r="I3" s="273" t="s">
        <v>482</v>
      </c>
      <c r="J3" s="274" t="s">
        <v>130</v>
      </c>
      <c r="K3" s="274"/>
    </row>
    <row r="4" s="268" customFormat="1" ht="84" customHeight="1" spans="1:11">
      <c r="A4" s="272"/>
      <c r="B4" s="275" t="s">
        <v>483</v>
      </c>
      <c r="C4" s="276">
        <v>50.4</v>
      </c>
      <c r="D4" s="277">
        <v>34.4</v>
      </c>
      <c r="E4" s="277">
        <v>30.4</v>
      </c>
      <c r="F4" s="277">
        <v>29.4</v>
      </c>
      <c r="G4" s="278">
        <v>27.4</v>
      </c>
      <c r="H4" s="279" t="s">
        <v>302</v>
      </c>
      <c r="I4" s="280" t="s">
        <v>484</v>
      </c>
    </row>
    <row r="5" s="268" customFormat="1" ht="65" customHeight="1" spans="1:11">
      <c r="A5" s="272"/>
      <c r="B5" s="281" t="s">
        <v>485</v>
      </c>
      <c r="C5" s="282">
        <v>51.4</v>
      </c>
      <c r="D5" s="283">
        <v>35.4</v>
      </c>
      <c r="E5" s="283">
        <v>31.4</v>
      </c>
      <c r="F5" s="283">
        <v>30.4</v>
      </c>
      <c r="G5" s="284">
        <v>28.4</v>
      </c>
      <c r="H5" s="285" t="s">
        <v>302</v>
      </c>
      <c r="I5" s="280" t="s">
        <v>319</v>
      </c>
    </row>
    <row r="6" ht="76" customHeight="1" spans="1:11">
      <c r="A6" s="286" t="s">
        <v>486</v>
      </c>
      <c r="B6" s="287"/>
      <c r="C6" s="287"/>
      <c r="D6" s="287"/>
      <c r="E6" s="287"/>
      <c r="F6" s="287"/>
      <c r="G6" s="287"/>
      <c r="H6" s="287"/>
      <c r="I6" s="287"/>
    </row>
    <row r="27" spans="5:5">
      <c r="E27" t="s">
        <v>308</v>
      </c>
    </row>
  </sheetData>
  <mergeCells count="4">
    <mergeCell ref="A2:I2"/>
    <mergeCell ref="J3:K3"/>
    <mergeCell ref="A6:I6"/>
    <mergeCell ref="A3:A5"/>
  </mergeCells>
  <hyperlinks>
    <hyperlink ref="J3:K3" location="目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L40"/>
  <sheetViews>
    <sheetView workbookViewId="0">
      <selection activeCell="L9" sqref="L9"/>
    </sheetView>
  </sheetViews>
  <sheetFormatPr defaultColWidth="9" defaultRowHeight="13.5"/>
  <cols>
    <col min="1" max="1" width="33.775" customWidth="1"/>
    <col min="2" max="2" width="22.75" customWidth="1"/>
    <col min="3" max="5" width="13.3833333333333" customWidth="1"/>
    <col min="6" max="6" width="0.133333333333333" customWidth="1"/>
    <col min="7" max="7" width="18" customWidth="1"/>
    <col min="8" max="8" width="26.9833333333333" customWidth="1"/>
    <col min="9" max="9" width="39.25" customWidth="1"/>
  </cols>
  <sheetData>
    <row r="1" customFormat="1" ht="51" customHeight="1" spans="1:11">
      <c r="A1" s="218" t="str">
        <f>_xlfn.DISPIMG("ID_3429056A0EC74CC592E64893AC80649D",1)</f>
        <v>=DISPIMG("ID_3429056A0EC74CC592E64893AC80649D",1)</v>
      </c>
      <c r="B1" s="219" t="s">
        <v>487</v>
      </c>
      <c r="C1" s="219"/>
      <c r="D1" s="219"/>
      <c r="E1" s="219"/>
      <c r="F1" s="219"/>
      <c r="G1" s="219"/>
      <c r="H1" s="219"/>
      <c r="I1" s="219"/>
    </row>
    <row r="2" customFormat="1" ht="72" customHeight="1" spans="1:11">
      <c r="A2" s="220"/>
      <c r="B2" s="221" t="s">
        <v>488</v>
      </c>
      <c r="C2" s="221"/>
      <c r="D2" s="221"/>
      <c r="E2" s="221"/>
      <c r="F2" s="221"/>
      <c r="G2" s="221"/>
      <c r="H2" s="221"/>
      <c r="I2" s="221"/>
      <c r="J2" s="189" t="s">
        <v>130</v>
      </c>
      <c r="K2" s="189"/>
    </row>
    <row r="3" customFormat="1" ht="41" customHeight="1" spans="1:11">
      <c r="A3" s="222" t="s">
        <v>489</v>
      </c>
      <c r="B3" s="223" t="s">
        <v>291</v>
      </c>
      <c r="C3" s="224" t="s">
        <v>490</v>
      </c>
      <c r="D3" s="224"/>
      <c r="E3" s="224"/>
      <c r="F3" s="224"/>
      <c r="G3" s="225" t="s">
        <v>298</v>
      </c>
      <c r="H3" s="225" t="s">
        <v>482</v>
      </c>
      <c r="I3" s="226" t="s">
        <v>51</v>
      </c>
    </row>
    <row r="4" customFormat="1" ht="41" customHeight="1" spans="1:11">
      <c r="A4" s="227" t="s">
        <v>491</v>
      </c>
      <c r="B4" s="228">
        <v>8.9</v>
      </c>
      <c r="C4" s="229">
        <v>21.5</v>
      </c>
      <c r="D4" s="230"/>
      <c r="E4" s="230"/>
      <c r="F4" s="230"/>
      <c r="G4" s="231" t="s">
        <v>492</v>
      </c>
      <c r="H4" s="232" t="s">
        <v>493</v>
      </c>
      <c r="I4" s="233" t="s">
        <v>494</v>
      </c>
    </row>
    <row r="5" customFormat="1" ht="41" customHeight="1" spans="1:11">
      <c r="A5" s="234"/>
      <c r="B5" s="228" t="s">
        <v>306</v>
      </c>
      <c r="C5" s="229">
        <v>22.5</v>
      </c>
      <c r="D5" s="230"/>
      <c r="E5" s="230"/>
      <c r="F5" s="230"/>
      <c r="G5" s="235"/>
      <c r="H5" s="236"/>
      <c r="I5" s="237"/>
    </row>
    <row r="6" customFormat="1" ht="41" customHeight="1" spans="1:11">
      <c r="A6" s="238"/>
      <c r="B6" s="228" t="s">
        <v>307</v>
      </c>
      <c r="C6" s="229">
        <v>23.5</v>
      </c>
      <c r="D6" s="230"/>
      <c r="E6" s="230"/>
      <c r="F6" s="230"/>
      <c r="G6" s="239"/>
      <c r="H6" s="240"/>
      <c r="I6" s="241"/>
    </row>
    <row r="7" customFormat="1" ht="41" customHeight="1" spans="1:11">
      <c r="A7" s="222" t="s">
        <v>489</v>
      </c>
      <c r="B7" s="223" t="s">
        <v>291</v>
      </c>
      <c r="C7" s="224" t="s">
        <v>490</v>
      </c>
      <c r="D7" s="224"/>
      <c r="E7" s="224"/>
      <c r="F7" s="224"/>
      <c r="G7" s="225" t="s">
        <v>298</v>
      </c>
      <c r="H7" s="225" t="s">
        <v>482</v>
      </c>
      <c r="I7" s="226" t="s">
        <v>51</v>
      </c>
    </row>
    <row r="8" customFormat="1" ht="41" customHeight="1" spans="1:11">
      <c r="A8" s="227" t="s">
        <v>495</v>
      </c>
      <c r="B8" s="228">
        <v>8.9</v>
      </c>
      <c r="C8" s="229">
        <v>22.5</v>
      </c>
      <c r="D8" s="230"/>
      <c r="E8" s="230"/>
      <c r="F8" s="230"/>
      <c r="G8" s="231" t="s">
        <v>492</v>
      </c>
      <c r="H8" s="232" t="s">
        <v>496</v>
      </c>
      <c r="I8" s="233" t="s">
        <v>494</v>
      </c>
    </row>
    <row r="9" customFormat="1" ht="41" customHeight="1" spans="1:11">
      <c r="A9" s="234"/>
      <c r="B9" s="228" t="s">
        <v>306</v>
      </c>
      <c r="C9" s="229">
        <v>23.5</v>
      </c>
      <c r="D9" s="230"/>
      <c r="E9" s="230"/>
      <c r="F9" s="230"/>
      <c r="G9" s="235"/>
      <c r="H9" s="236"/>
      <c r="I9" s="237"/>
    </row>
    <row r="10" customFormat="1" ht="41" customHeight="1" spans="1:11">
      <c r="A10" s="238"/>
      <c r="B10" s="228" t="s">
        <v>307</v>
      </c>
      <c r="C10" s="229">
        <v>24.5</v>
      </c>
      <c r="D10" s="230"/>
      <c r="E10" s="230"/>
      <c r="F10" s="230"/>
      <c r="G10" s="239"/>
      <c r="H10" s="240"/>
      <c r="I10" s="241"/>
    </row>
    <row r="11" customFormat="1" ht="41" customHeight="1" spans="1:11">
      <c r="A11" s="222" t="s">
        <v>489</v>
      </c>
      <c r="B11" s="223" t="s">
        <v>291</v>
      </c>
      <c r="C11" s="224" t="s">
        <v>490</v>
      </c>
      <c r="D11" s="224"/>
      <c r="E11" s="224"/>
      <c r="F11" s="224"/>
      <c r="G11" s="225" t="s">
        <v>298</v>
      </c>
      <c r="H11" s="225" t="s">
        <v>482</v>
      </c>
      <c r="I11" s="226" t="s">
        <v>51</v>
      </c>
    </row>
    <row r="12" customFormat="1" ht="41" customHeight="1" spans="1:11">
      <c r="A12" s="227" t="s">
        <v>497</v>
      </c>
      <c r="B12" s="228">
        <v>8.9</v>
      </c>
      <c r="C12" s="229">
        <v>26.5</v>
      </c>
      <c r="D12" s="230"/>
      <c r="E12" s="230"/>
      <c r="F12" s="230"/>
      <c r="G12" s="231" t="s">
        <v>492</v>
      </c>
      <c r="H12" s="232" t="s">
        <v>498</v>
      </c>
      <c r="I12" s="233" t="s">
        <v>494</v>
      </c>
    </row>
    <row r="13" customFormat="1" ht="41" customHeight="1" spans="1:11">
      <c r="A13" s="234"/>
      <c r="B13" s="228" t="s">
        <v>306</v>
      </c>
      <c r="C13" s="229">
        <v>27.5</v>
      </c>
      <c r="D13" s="230"/>
      <c r="E13" s="230"/>
      <c r="F13" s="230"/>
      <c r="G13" s="235"/>
      <c r="H13" s="236"/>
      <c r="I13" s="237"/>
    </row>
    <row r="14" customFormat="1" ht="41" customHeight="1" spans="1:11">
      <c r="A14" s="238"/>
      <c r="B14" s="228" t="s">
        <v>307</v>
      </c>
      <c r="C14" s="229">
        <v>28.5</v>
      </c>
      <c r="D14" s="230"/>
      <c r="E14" s="230"/>
      <c r="F14" s="230"/>
      <c r="G14" s="239"/>
      <c r="H14" s="240"/>
      <c r="I14" s="241"/>
    </row>
    <row r="15" customFormat="1" ht="40" customHeight="1" spans="1:11">
      <c r="A15" s="222" t="s">
        <v>489</v>
      </c>
      <c r="B15" s="223" t="s">
        <v>291</v>
      </c>
      <c r="C15" s="224" t="s">
        <v>490</v>
      </c>
      <c r="D15" s="224"/>
      <c r="E15" s="224"/>
      <c r="F15" s="224"/>
      <c r="G15" s="225" t="s">
        <v>298</v>
      </c>
      <c r="H15" s="225" t="s">
        <v>482</v>
      </c>
      <c r="I15" s="226" t="s">
        <v>51</v>
      </c>
    </row>
    <row r="16" customFormat="1" ht="41" customHeight="1" spans="1:11">
      <c r="A16" s="227" t="s">
        <v>499</v>
      </c>
      <c r="B16" s="228">
        <v>8.9</v>
      </c>
      <c r="C16" s="229">
        <v>68</v>
      </c>
      <c r="D16" s="230"/>
      <c r="E16" s="230"/>
      <c r="F16" s="230"/>
      <c r="G16" s="231" t="s">
        <v>492</v>
      </c>
      <c r="H16" s="232" t="s">
        <v>500</v>
      </c>
      <c r="I16" s="233" t="s">
        <v>494</v>
      </c>
    </row>
    <row r="17" customFormat="1" ht="41" customHeight="1" spans="1:12">
      <c r="A17" s="234"/>
      <c r="B17" s="228" t="s">
        <v>306</v>
      </c>
      <c r="C17" s="229">
        <v>69</v>
      </c>
      <c r="D17" s="230"/>
      <c r="E17" s="230"/>
      <c r="F17" s="230"/>
      <c r="G17" s="235"/>
      <c r="H17" s="236"/>
      <c r="I17" s="237"/>
      <c r="L17">
        <v>1</v>
      </c>
    </row>
    <row r="18" customFormat="1" ht="41" customHeight="1" spans="1:12">
      <c r="A18" s="238"/>
      <c r="B18" s="228" t="s">
        <v>307</v>
      </c>
      <c r="C18" s="229">
        <v>70</v>
      </c>
      <c r="D18" s="230"/>
      <c r="E18" s="230"/>
      <c r="F18" s="230"/>
      <c r="G18" s="239"/>
      <c r="H18" s="240"/>
      <c r="I18" s="241"/>
    </row>
    <row r="19" customFormat="1" ht="41" customHeight="1" spans="1:12">
      <c r="A19" s="222" t="s">
        <v>489</v>
      </c>
      <c r="B19" s="223" t="s">
        <v>291</v>
      </c>
      <c r="C19" s="224" t="s">
        <v>490</v>
      </c>
      <c r="D19" s="224"/>
      <c r="E19" s="224"/>
      <c r="F19" s="224"/>
      <c r="G19" s="225" t="s">
        <v>298</v>
      </c>
      <c r="H19" s="225" t="s">
        <v>482</v>
      </c>
      <c r="I19" s="226" t="s">
        <v>51</v>
      </c>
    </row>
    <row r="20" customFormat="1" ht="41" customHeight="1" spans="1:12">
      <c r="A20" s="227" t="s">
        <v>501</v>
      </c>
      <c r="B20" s="228">
        <v>8.9</v>
      </c>
      <c r="C20" s="229">
        <v>70</v>
      </c>
      <c r="D20" s="230"/>
      <c r="E20" s="230"/>
      <c r="F20" s="230"/>
      <c r="G20" s="231" t="s">
        <v>492</v>
      </c>
      <c r="H20" s="232" t="s">
        <v>500</v>
      </c>
      <c r="I20" s="233" t="s">
        <v>494</v>
      </c>
    </row>
    <row r="21" customFormat="1" ht="41" customHeight="1" spans="1:12">
      <c r="A21" s="234"/>
      <c r="B21" s="228" t="s">
        <v>306</v>
      </c>
      <c r="C21" s="229">
        <v>71</v>
      </c>
      <c r="D21" s="230"/>
      <c r="E21" s="230"/>
      <c r="F21" s="230"/>
      <c r="G21" s="235"/>
      <c r="H21" s="236"/>
      <c r="I21" s="237"/>
    </row>
    <row r="22" customFormat="1" ht="41" customHeight="1" spans="1:12">
      <c r="A22" s="238"/>
      <c r="B22" s="228" t="s">
        <v>307</v>
      </c>
      <c r="C22" s="229">
        <v>72</v>
      </c>
      <c r="D22" s="230"/>
      <c r="E22" s="230"/>
      <c r="F22" s="230"/>
      <c r="G22" s="239"/>
      <c r="H22" s="240"/>
      <c r="I22" s="241"/>
    </row>
    <row r="23" ht="13" customHeight="1" spans="1:12">
      <c r="A23" s="242" t="s">
        <v>502</v>
      </c>
      <c r="B23" s="242"/>
      <c r="C23" s="242"/>
      <c r="D23" s="242"/>
      <c r="E23" s="242"/>
      <c r="F23" s="242"/>
      <c r="G23" s="242"/>
      <c r="H23" s="242"/>
      <c r="I23" s="242"/>
    </row>
    <row r="24" spans="1:12">
      <c r="A24" s="242"/>
      <c r="B24" s="242"/>
      <c r="C24" s="242"/>
      <c r="D24" s="242"/>
      <c r="E24" s="242"/>
      <c r="F24" s="242"/>
      <c r="G24" s="242"/>
      <c r="H24" s="242"/>
      <c r="I24" s="242"/>
    </row>
    <row r="25" ht="9" customHeight="1" spans="1:12">
      <c r="A25" s="242"/>
      <c r="B25" s="242"/>
      <c r="C25" s="242"/>
      <c r="D25" s="242"/>
      <c r="E25" s="242"/>
      <c r="F25" s="242"/>
      <c r="G25" s="242"/>
      <c r="H25" s="242"/>
      <c r="I25" s="242"/>
    </row>
    <row r="26" s="217" customFormat="1" ht="40" customHeight="1" spans="1:12">
      <c r="A26" s="243" t="s">
        <v>503</v>
      </c>
      <c r="B26" s="244" t="s">
        <v>504</v>
      </c>
      <c r="C26" s="244"/>
      <c r="D26" s="245"/>
      <c r="E26" s="245"/>
      <c r="F26" s="245"/>
      <c r="G26" s="245"/>
      <c r="H26" s="245"/>
      <c r="I26" s="245"/>
    </row>
    <row r="27" s="217" customFormat="1" ht="30" customHeight="1" spans="1:12">
      <c r="A27" s="246" t="s">
        <v>505</v>
      </c>
      <c r="B27" s="247" t="s">
        <v>506</v>
      </c>
      <c r="C27" s="247"/>
      <c r="D27" s="248"/>
      <c r="E27" s="248"/>
      <c r="F27" s="248"/>
      <c r="G27" s="248"/>
      <c r="H27" s="248"/>
      <c r="I27" s="248"/>
    </row>
    <row r="28" s="217" customFormat="1" ht="30" customHeight="1" spans="1:12">
      <c r="A28" s="246" t="s">
        <v>507</v>
      </c>
      <c r="B28" s="249" t="s">
        <v>508</v>
      </c>
      <c r="C28" s="250"/>
      <c r="D28" s="250"/>
      <c r="E28" s="250"/>
      <c r="F28" s="250"/>
      <c r="G28" s="250"/>
      <c r="H28" s="250"/>
      <c r="I28" s="250"/>
    </row>
    <row r="29" s="217" customFormat="1" ht="33" customHeight="1" spans="1:12">
      <c r="A29" s="243" t="s">
        <v>509</v>
      </c>
      <c r="B29" s="251" t="s">
        <v>162</v>
      </c>
      <c r="C29" s="251"/>
      <c r="D29" s="252"/>
      <c r="E29" s="252"/>
      <c r="F29" s="252"/>
      <c r="G29" s="252"/>
      <c r="H29" s="252"/>
      <c r="I29" s="252"/>
    </row>
    <row r="30" s="217" customFormat="1" ht="34" customHeight="1" spans="1:12">
      <c r="A30" s="243" t="s">
        <v>510</v>
      </c>
      <c r="B30" s="253" t="s">
        <v>417</v>
      </c>
      <c r="C30" s="254"/>
      <c r="D30" s="245"/>
      <c r="E30" s="245"/>
      <c r="F30" s="245"/>
      <c r="G30" s="245"/>
      <c r="H30" s="245"/>
      <c r="I30" s="245"/>
    </row>
    <row r="31" s="217" customFormat="1" ht="30" customHeight="1" spans="1:12">
      <c r="A31" s="246" t="s">
        <v>511</v>
      </c>
      <c r="B31" s="255" t="s">
        <v>166</v>
      </c>
      <c r="C31" s="255"/>
      <c r="D31" s="256"/>
      <c r="E31" s="256"/>
      <c r="F31" s="256"/>
      <c r="G31" s="256"/>
      <c r="H31" s="256"/>
      <c r="I31" s="256"/>
    </row>
    <row r="32" customFormat="1" ht="159" customHeight="1" spans="1:12">
      <c r="A32" s="257" t="s">
        <v>89</v>
      </c>
      <c r="B32" s="258" t="s">
        <v>414</v>
      </c>
      <c r="C32" s="258"/>
      <c r="D32" s="258"/>
      <c r="E32" s="258"/>
      <c r="F32" s="258"/>
      <c r="G32" s="258"/>
      <c r="H32" s="258"/>
      <c r="I32" s="258"/>
    </row>
    <row r="33" s="217" customFormat="1" ht="33" customHeight="1" spans="1:9">
      <c r="A33" s="259" t="s">
        <v>512</v>
      </c>
      <c r="B33" s="260"/>
      <c r="C33" s="260"/>
      <c r="D33" s="260"/>
      <c r="E33" s="260"/>
      <c r="F33" s="260"/>
      <c r="G33" s="260"/>
      <c r="H33" s="260"/>
      <c r="I33" s="260"/>
    </row>
    <row r="34" s="217" customFormat="1" ht="48" customHeight="1" spans="1:9">
      <c r="A34" s="261" t="s">
        <v>503</v>
      </c>
      <c r="B34" s="251" t="s">
        <v>418</v>
      </c>
      <c r="C34" s="251"/>
      <c r="D34" s="252"/>
      <c r="E34" s="252"/>
      <c r="F34" s="252"/>
      <c r="G34" s="252"/>
      <c r="H34" s="252"/>
      <c r="I34" s="252"/>
    </row>
    <row r="35" s="217" customFormat="1" ht="44" customHeight="1" spans="1:9">
      <c r="A35" s="261" t="s">
        <v>505</v>
      </c>
      <c r="B35" s="262" t="s">
        <v>513</v>
      </c>
      <c r="C35" s="252"/>
      <c r="D35" s="252"/>
      <c r="E35" s="252"/>
      <c r="F35" s="252"/>
      <c r="G35" s="252"/>
      <c r="H35" s="252"/>
      <c r="I35" s="252"/>
    </row>
    <row r="36" s="217" customFormat="1" ht="40" customHeight="1" spans="1:9">
      <c r="A36" s="261" t="s">
        <v>507</v>
      </c>
      <c r="B36" s="263" t="s">
        <v>514</v>
      </c>
      <c r="C36" s="252"/>
      <c r="D36" s="252"/>
      <c r="E36" s="252"/>
      <c r="F36" s="252"/>
      <c r="G36" s="252"/>
      <c r="H36" s="252"/>
      <c r="I36" s="252"/>
    </row>
    <row r="37" s="217" customFormat="1" ht="46" customHeight="1" spans="1:9">
      <c r="A37" s="261" t="s">
        <v>509</v>
      </c>
      <c r="B37" s="251" t="s">
        <v>421</v>
      </c>
      <c r="C37" s="251"/>
      <c r="D37" s="252"/>
      <c r="E37" s="252"/>
      <c r="F37" s="252"/>
      <c r="G37" s="252"/>
      <c r="H37" s="252"/>
      <c r="I37" s="252"/>
    </row>
    <row r="38" s="217" customFormat="1" ht="75" customHeight="1" spans="1:9">
      <c r="A38" s="261" t="s">
        <v>175</v>
      </c>
      <c r="B38" s="244" t="s">
        <v>176</v>
      </c>
      <c r="C38" s="244"/>
      <c r="D38" s="264"/>
      <c r="E38" s="264"/>
      <c r="F38" s="264"/>
      <c r="G38" s="264"/>
      <c r="H38" s="264"/>
      <c r="I38" s="264"/>
    </row>
    <row r="39" s="217" customFormat="1" ht="59" customHeight="1" spans="1:9">
      <c r="A39" s="265"/>
      <c r="B39" s="262" t="s">
        <v>515</v>
      </c>
      <c r="C39" s="252"/>
      <c r="D39" s="252"/>
      <c r="E39" s="252"/>
      <c r="F39" s="252"/>
      <c r="G39" s="252"/>
      <c r="H39" s="252"/>
      <c r="I39" s="252"/>
    </row>
    <row r="40" s="217" customFormat="1" ht="39" customHeight="1" spans="1:9">
      <c r="A40" s="266" t="s">
        <v>178</v>
      </c>
      <c r="B40" s="267"/>
      <c r="C40" s="267"/>
      <c r="D40" s="267"/>
      <c r="E40" s="267"/>
      <c r="F40" s="267"/>
      <c r="G40" s="267"/>
      <c r="H40" s="267"/>
      <c r="I40" s="267"/>
    </row>
  </sheetData>
  <mergeCells count="60">
    <mergeCell ref="B1:I1"/>
    <mergeCell ref="B2:I2"/>
    <mergeCell ref="J2:K2"/>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B26:I26"/>
    <mergeCell ref="B27:I27"/>
    <mergeCell ref="B28:I28"/>
    <mergeCell ref="B29:I29"/>
    <mergeCell ref="B30:I30"/>
    <mergeCell ref="B31:I31"/>
    <mergeCell ref="B32:I32"/>
    <mergeCell ref="A33:I33"/>
    <mergeCell ref="B34:I34"/>
    <mergeCell ref="B35:I35"/>
    <mergeCell ref="B36:I36"/>
    <mergeCell ref="B37:I37"/>
    <mergeCell ref="B38:I38"/>
    <mergeCell ref="B39:I39"/>
    <mergeCell ref="A40:I40"/>
    <mergeCell ref="A4:A6"/>
    <mergeCell ref="A8:A10"/>
    <mergeCell ref="A12:A14"/>
    <mergeCell ref="A16:A18"/>
    <mergeCell ref="A20:A22"/>
    <mergeCell ref="A38:A39"/>
    <mergeCell ref="G4:G6"/>
    <mergeCell ref="G8:G10"/>
    <mergeCell ref="G12:G14"/>
    <mergeCell ref="G16:G18"/>
    <mergeCell ref="G20:G22"/>
    <mergeCell ref="H4:H6"/>
    <mergeCell ref="H8:H10"/>
    <mergeCell ref="H12:H14"/>
    <mergeCell ref="H16:H18"/>
    <mergeCell ref="H20:H22"/>
    <mergeCell ref="I4:I6"/>
    <mergeCell ref="I8:I10"/>
    <mergeCell ref="I12:I14"/>
    <mergeCell ref="I16:I18"/>
    <mergeCell ref="I20:I22"/>
    <mergeCell ref="A23:I25"/>
  </mergeCells>
  <hyperlinks>
    <hyperlink ref="J2:K2" location="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K22"/>
  <sheetViews>
    <sheetView workbookViewId="0">
      <selection activeCell="M10" sqref="M10"/>
    </sheetView>
  </sheetViews>
  <sheetFormatPr defaultColWidth="9" defaultRowHeight="13.5"/>
  <cols>
    <col min="1" max="4" width="9" style="217"/>
    <col min="5" max="5" width="3.10833333333333" style="217" customWidth="1"/>
    <col min="6" max="9" width="9" style="217"/>
    <col min="10" max="10" width="47.8833333333333" style="217" customWidth="1"/>
    <col min="11" max="11" width="77" style="217" customWidth="1"/>
    <col min="12" max="12" width="39.775" style="217" customWidth="1"/>
    <col min="13" max="16384" width="9" style="217"/>
  </cols>
  <sheetData>
    <row r="1" s="217" customFormat="1" spans="1:11">
      <c r="A1" s="879" t="str">
        <f>_xlfn.DISPIMG("ID_271278260F154571B0701E9FAFD9D385",1)</f>
        <v>=DISPIMG("ID_271278260F154571B0701E9FAFD9D385",1)</v>
      </c>
      <c r="B1" s="880"/>
      <c r="C1" s="881" t="s">
        <v>45</v>
      </c>
      <c r="D1" s="882"/>
      <c r="E1" s="882"/>
      <c r="F1" s="882"/>
      <c r="G1" s="882"/>
      <c r="H1" s="882"/>
      <c r="I1" s="882"/>
      <c r="J1" s="883"/>
      <c r="K1" s="884" t="s">
        <v>46</v>
      </c>
    </row>
    <row r="2" s="217" customFormat="1" spans="1:11">
      <c r="A2" s="885"/>
      <c r="B2" s="886"/>
      <c r="C2" s="887"/>
      <c r="D2" s="888"/>
      <c r="E2" s="888"/>
      <c r="F2" s="888"/>
      <c r="G2" s="888"/>
      <c r="H2" s="888"/>
      <c r="I2" s="888"/>
      <c r="J2" s="889"/>
      <c r="K2" s="884"/>
    </row>
    <row r="3" s="217" customFormat="1" spans="1:11">
      <c r="A3" s="885"/>
      <c r="B3" s="886"/>
      <c r="C3" s="887"/>
      <c r="D3" s="888"/>
      <c r="E3" s="888"/>
      <c r="F3" s="888"/>
      <c r="G3" s="888"/>
      <c r="H3" s="888"/>
      <c r="I3" s="888"/>
      <c r="J3" s="889"/>
      <c r="K3" s="884"/>
    </row>
    <row r="4" s="217" customFormat="1" ht="20" customHeight="1" spans="1:11">
      <c r="A4" s="890"/>
      <c r="B4" s="891"/>
      <c r="C4" s="892"/>
      <c r="D4" s="893"/>
      <c r="E4" s="893"/>
      <c r="F4" s="893"/>
      <c r="G4" s="893"/>
      <c r="H4" s="893"/>
      <c r="I4" s="893"/>
      <c r="J4" s="894"/>
      <c r="K4" s="884"/>
    </row>
    <row r="5" s="877" customFormat="1" ht="36" customHeight="1" spans="1:11">
      <c r="A5" s="895" t="s">
        <v>47</v>
      </c>
      <c r="B5" s="895"/>
      <c r="C5" s="895"/>
      <c r="D5" s="895"/>
      <c r="E5" s="895"/>
      <c r="F5" s="895"/>
      <c r="G5" s="895"/>
      <c r="H5" s="895"/>
      <c r="I5" s="895"/>
      <c r="J5" s="895"/>
      <c r="K5" s="896" t="s">
        <v>48</v>
      </c>
    </row>
    <row r="6" s="877" customFormat="1" ht="36" customHeight="1" spans="1:11">
      <c r="A6" s="897" t="s">
        <v>49</v>
      </c>
      <c r="B6" s="897"/>
      <c r="C6" s="897"/>
      <c r="D6" s="897"/>
      <c r="E6" s="897" t="s">
        <v>50</v>
      </c>
      <c r="F6" s="897"/>
      <c r="G6" s="897"/>
      <c r="H6" s="897" t="s">
        <v>51</v>
      </c>
      <c r="I6" s="897"/>
      <c r="J6" s="897"/>
      <c r="K6" s="896"/>
    </row>
    <row r="7" s="877" customFormat="1" ht="46" customHeight="1" spans="1:11">
      <c r="A7" s="898" t="s">
        <v>52</v>
      </c>
      <c r="B7" s="898"/>
      <c r="C7" s="898"/>
      <c r="D7" s="898"/>
      <c r="E7" s="898" t="s">
        <v>53</v>
      </c>
      <c r="F7" s="898"/>
      <c r="G7" s="898"/>
      <c r="H7" s="899" t="s">
        <v>54</v>
      </c>
      <c r="I7" s="899"/>
      <c r="J7" s="899"/>
      <c r="K7" s="896"/>
    </row>
    <row r="8" s="877" customFormat="1" ht="46" customHeight="1" spans="1:11">
      <c r="A8" s="898" t="s">
        <v>55</v>
      </c>
      <c r="B8" s="898"/>
      <c r="C8" s="898"/>
      <c r="D8" s="898"/>
      <c r="E8" s="898" t="s">
        <v>56</v>
      </c>
      <c r="F8" s="898"/>
      <c r="G8" s="898"/>
      <c r="H8" s="899" t="s">
        <v>57</v>
      </c>
      <c r="I8" s="899"/>
      <c r="J8" s="899"/>
      <c r="K8" s="896"/>
    </row>
    <row r="9" s="877" customFormat="1" ht="46" customHeight="1" spans="1:11">
      <c r="A9" s="898" t="s">
        <v>58</v>
      </c>
      <c r="B9" s="898"/>
      <c r="C9" s="898"/>
      <c r="D9" s="898"/>
      <c r="E9" s="898" t="s">
        <v>59</v>
      </c>
      <c r="F9" s="898"/>
      <c r="G9" s="898"/>
      <c r="H9" s="899" t="s">
        <v>57</v>
      </c>
      <c r="I9" s="899"/>
      <c r="J9" s="899"/>
      <c r="K9" s="896"/>
    </row>
    <row r="10" s="877" customFormat="1" ht="46" customHeight="1" spans="1:11">
      <c r="A10" s="898" t="s">
        <v>60</v>
      </c>
      <c r="B10" s="898"/>
      <c r="C10" s="898"/>
      <c r="D10" s="898"/>
      <c r="E10" s="898" t="s">
        <v>61</v>
      </c>
      <c r="F10" s="898"/>
      <c r="G10" s="898"/>
      <c r="H10" s="898" t="s">
        <v>62</v>
      </c>
      <c r="I10" s="898"/>
      <c r="J10" s="898"/>
      <c r="K10" s="896"/>
    </row>
    <row r="11" s="877" customFormat="1" ht="46" customHeight="1" spans="1:11">
      <c r="A11" s="898" t="s">
        <v>63</v>
      </c>
      <c r="B11" s="898"/>
      <c r="C11" s="898"/>
      <c r="D11" s="898"/>
      <c r="E11" s="898" t="s">
        <v>64</v>
      </c>
      <c r="F11" s="898"/>
      <c r="G11" s="898"/>
      <c r="H11" s="898" t="s">
        <v>65</v>
      </c>
      <c r="I11" s="898"/>
      <c r="J11" s="898"/>
      <c r="K11" s="896"/>
    </row>
    <row r="12" s="877" customFormat="1" ht="46" customHeight="1" spans="1:11">
      <c r="A12" s="898" t="s">
        <v>66</v>
      </c>
      <c r="B12" s="898"/>
      <c r="C12" s="898"/>
      <c r="D12" s="898"/>
      <c r="E12" s="898" t="s">
        <v>67</v>
      </c>
      <c r="F12" s="898"/>
      <c r="G12" s="898"/>
      <c r="H12" s="898" t="s">
        <v>68</v>
      </c>
      <c r="I12" s="898"/>
      <c r="J12" s="898"/>
      <c r="K12" s="896"/>
    </row>
    <row r="13" s="877" customFormat="1" ht="46" customHeight="1" spans="1:11">
      <c r="A13" s="898" t="s">
        <v>69</v>
      </c>
      <c r="B13" s="898"/>
      <c r="C13" s="898"/>
      <c r="D13" s="898"/>
      <c r="E13" s="898" t="s">
        <v>70</v>
      </c>
      <c r="F13" s="898"/>
      <c r="G13" s="898"/>
      <c r="H13" s="898" t="s">
        <v>71</v>
      </c>
      <c r="I13" s="898"/>
      <c r="J13" s="898"/>
      <c r="K13" s="896"/>
    </row>
    <row r="14" s="877" customFormat="1" ht="46" customHeight="1" spans="1:11">
      <c r="A14" s="898" t="s">
        <v>72</v>
      </c>
      <c r="B14" s="898"/>
      <c r="C14" s="898"/>
      <c r="D14" s="898"/>
      <c r="E14" s="898" t="s">
        <v>73</v>
      </c>
      <c r="F14" s="898"/>
      <c r="G14" s="898"/>
      <c r="H14" s="898" t="s">
        <v>68</v>
      </c>
      <c r="I14" s="898"/>
      <c r="J14" s="898"/>
      <c r="K14" s="896"/>
    </row>
    <row r="15" s="877" customFormat="1" ht="46" customHeight="1" spans="1:11">
      <c r="A15" s="898" t="s">
        <v>74</v>
      </c>
      <c r="B15" s="898"/>
      <c r="C15" s="898"/>
      <c r="D15" s="898"/>
      <c r="E15" s="898" t="s">
        <v>75</v>
      </c>
      <c r="F15" s="898"/>
      <c r="G15" s="898"/>
      <c r="H15" s="898" t="s">
        <v>76</v>
      </c>
      <c r="I15" s="898"/>
      <c r="J15" s="898"/>
      <c r="K15" s="896"/>
    </row>
    <row r="16" s="878" customFormat="1" ht="46" customHeight="1" spans="1:11">
      <c r="A16" s="898" t="s">
        <v>77</v>
      </c>
      <c r="B16" s="898"/>
      <c r="C16" s="898"/>
      <c r="D16" s="898"/>
      <c r="E16" s="898" t="s">
        <v>78</v>
      </c>
      <c r="F16" s="898"/>
      <c r="G16" s="898"/>
      <c r="H16" s="900" t="s">
        <v>79</v>
      </c>
      <c r="I16" s="900"/>
      <c r="J16" s="900"/>
      <c r="K16" s="896"/>
    </row>
    <row r="17" ht="45" customHeight="1" spans="1:10">
      <c r="A17" s="895" t="s">
        <v>80</v>
      </c>
      <c r="B17" s="895"/>
      <c r="C17" s="895"/>
      <c r="D17" s="895"/>
      <c r="E17" s="895"/>
      <c r="F17" s="895"/>
      <c r="G17" s="895"/>
      <c r="H17" s="895"/>
      <c r="I17" s="895"/>
      <c r="J17" s="895"/>
    </row>
    <row r="18" ht="43" customHeight="1" spans="1:10">
      <c r="A18" s="898" t="s">
        <v>49</v>
      </c>
      <c r="B18" s="898"/>
      <c r="C18" s="898"/>
      <c r="D18" s="898"/>
      <c r="E18" s="898" t="s">
        <v>81</v>
      </c>
      <c r="F18" s="898"/>
      <c r="G18" s="898"/>
      <c r="H18" s="898" t="s">
        <v>51</v>
      </c>
      <c r="I18" s="898"/>
      <c r="J18" s="898"/>
    </row>
    <row r="19" ht="43" customHeight="1" spans="1:10">
      <c r="A19" s="898" t="s">
        <v>77</v>
      </c>
      <c r="B19" s="898"/>
      <c r="C19" s="898"/>
      <c r="D19" s="898"/>
      <c r="E19" s="898" t="s">
        <v>82</v>
      </c>
      <c r="F19" s="898"/>
      <c r="G19" s="898"/>
      <c r="H19" s="899" t="s">
        <v>83</v>
      </c>
      <c r="I19" s="899"/>
      <c r="J19" s="899"/>
    </row>
    <row r="20" ht="43" customHeight="1" spans="1:10">
      <c r="A20" s="898" t="s">
        <v>84</v>
      </c>
      <c r="B20" s="898"/>
      <c r="C20" s="898"/>
      <c r="D20" s="898"/>
      <c r="E20" s="898" t="s">
        <v>75</v>
      </c>
      <c r="F20" s="898"/>
      <c r="G20" s="898"/>
      <c r="H20" s="899" t="s">
        <v>68</v>
      </c>
      <c r="I20" s="899"/>
      <c r="J20" s="899"/>
    </row>
    <row r="21" ht="43" customHeight="1" spans="1:10">
      <c r="A21" s="898" t="s">
        <v>58</v>
      </c>
      <c r="B21" s="898"/>
      <c r="C21" s="898"/>
      <c r="D21" s="898"/>
      <c r="E21" s="898" t="s">
        <v>85</v>
      </c>
      <c r="F21" s="898"/>
      <c r="G21" s="898"/>
      <c r="H21" s="899" t="s">
        <v>68</v>
      </c>
      <c r="I21" s="899"/>
      <c r="J21" s="899"/>
    </row>
    <row r="22" ht="43" customHeight="1" spans="1:10">
      <c r="A22" s="898" t="s">
        <v>86</v>
      </c>
      <c r="B22" s="898"/>
      <c r="C22" s="898"/>
      <c r="D22" s="898"/>
      <c r="E22" s="898" t="s">
        <v>87</v>
      </c>
      <c r="F22" s="898"/>
      <c r="G22" s="898"/>
      <c r="H22" s="899" t="s">
        <v>71</v>
      </c>
      <c r="I22" s="899"/>
      <c r="J22" s="899"/>
    </row>
  </sheetData>
  <mergeCells count="54">
    <mergeCell ref="A5:J5"/>
    <mergeCell ref="A6:D6"/>
    <mergeCell ref="E6:G6"/>
    <mergeCell ref="H6:J6"/>
    <mergeCell ref="A7:D7"/>
    <mergeCell ref="E7:G7"/>
    <mergeCell ref="H7:J7"/>
    <mergeCell ref="A8:D8"/>
    <mergeCell ref="E8:G8"/>
    <mergeCell ref="H8:J8"/>
    <mergeCell ref="A9:D9"/>
    <mergeCell ref="E9:G9"/>
    <mergeCell ref="H9:J9"/>
    <mergeCell ref="A10:D10"/>
    <mergeCell ref="E10:G10"/>
    <mergeCell ref="H10:J10"/>
    <mergeCell ref="A11:D11"/>
    <mergeCell ref="E11:G11"/>
    <mergeCell ref="H11:J11"/>
    <mergeCell ref="A12:D12"/>
    <mergeCell ref="E12:G12"/>
    <mergeCell ref="H12:J12"/>
    <mergeCell ref="A13:D13"/>
    <mergeCell ref="E13:G13"/>
    <mergeCell ref="H13:J13"/>
    <mergeCell ref="A14:D14"/>
    <mergeCell ref="E14:G14"/>
    <mergeCell ref="H14:J14"/>
    <mergeCell ref="A15:D15"/>
    <mergeCell ref="E15:G15"/>
    <mergeCell ref="H15:J15"/>
    <mergeCell ref="A16:D16"/>
    <mergeCell ref="E16:G16"/>
    <mergeCell ref="H16:J16"/>
    <mergeCell ref="A17:J17"/>
    <mergeCell ref="A18:D18"/>
    <mergeCell ref="E18:G18"/>
    <mergeCell ref="H18:J18"/>
    <mergeCell ref="A19:D19"/>
    <mergeCell ref="E19:G19"/>
    <mergeCell ref="H19:J19"/>
    <mergeCell ref="A20:D20"/>
    <mergeCell ref="E20:G20"/>
    <mergeCell ref="H20:J20"/>
    <mergeCell ref="A21:D21"/>
    <mergeCell ref="E21:G21"/>
    <mergeCell ref="H21:J21"/>
    <mergeCell ref="A22:D22"/>
    <mergeCell ref="E22:G22"/>
    <mergeCell ref="H22:J22"/>
    <mergeCell ref="K1:K4"/>
    <mergeCell ref="K5:K16"/>
    <mergeCell ref="A1:B4"/>
    <mergeCell ref="C1:J4"/>
  </mergeCells>
  <pageMargins left="0.75" right="0.75" top="1" bottom="1" header="0.5" footer="0.5"/>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165"/>
  <sheetViews>
    <sheetView zoomScale="85" zoomScaleNormal="85" workbookViewId="0">
      <selection activeCell="Q7" sqref="Q7"/>
    </sheetView>
  </sheetViews>
  <sheetFormatPr defaultColWidth="9" defaultRowHeight="27"/>
  <cols>
    <col min="1" max="1" width="28" style="179" customWidth="1"/>
    <col min="2" max="2" width="51.75" style="180" customWidth="1"/>
    <col min="3" max="10" width="12.25" style="181" customWidth="1"/>
    <col min="11" max="16383" width="9" style="182"/>
  </cols>
  <sheetData>
    <row r="1" ht="58" customHeight="1" spans="1:12">
      <c r="A1" s="183" t="s">
        <v>516</v>
      </c>
      <c r="B1" s="183"/>
      <c r="C1" s="183"/>
      <c r="D1" s="183"/>
      <c r="E1" s="183"/>
      <c r="F1" s="183"/>
      <c r="G1" s="183"/>
      <c r="H1" s="183"/>
      <c r="I1" s="183"/>
      <c r="J1" s="183"/>
    </row>
    <row r="2" ht="141" customHeight="1" spans="1:12">
      <c r="A2" s="184" t="s">
        <v>517</v>
      </c>
      <c r="B2" s="185"/>
      <c r="C2" s="185"/>
      <c r="D2" s="185"/>
      <c r="E2" s="185"/>
      <c r="F2" s="185"/>
      <c r="G2" s="185"/>
      <c r="H2" s="185"/>
      <c r="I2" s="185"/>
      <c r="J2" s="185"/>
    </row>
    <row r="3" ht="22.5" spans="1:12">
      <c r="A3" s="186" t="s">
        <v>227</v>
      </c>
      <c r="B3" s="188" t="s">
        <v>518</v>
      </c>
      <c r="C3" s="188" t="s">
        <v>519</v>
      </c>
      <c r="D3" s="188"/>
      <c r="E3" s="188"/>
      <c r="F3" s="188"/>
      <c r="G3" s="188" t="s">
        <v>520</v>
      </c>
      <c r="H3" s="188"/>
      <c r="I3" s="188"/>
      <c r="J3" s="188"/>
      <c r="K3" s="189" t="s">
        <v>130</v>
      </c>
      <c r="L3" s="189"/>
    </row>
    <row r="4" ht="39" customHeight="1" spans="1:12">
      <c r="A4" s="186"/>
      <c r="B4" s="215"/>
      <c r="C4" s="191" t="s">
        <v>521</v>
      </c>
      <c r="D4" s="192"/>
      <c r="E4" s="192"/>
      <c r="F4" s="192"/>
      <c r="G4" s="191" t="s">
        <v>522</v>
      </c>
      <c r="H4" s="192"/>
      <c r="I4" s="192"/>
      <c r="J4" s="192"/>
    </row>
    <row r="5" ht="64" customHeight="1" spans="1:12">
      <c r="A5" s="186"/>
      <c r="B5" s="215"/>
      <c r="C5" s="191" t="s">
        <v>523</v>
      </c>
      <c r="D5" s="192"/>
      <c r="E5" s="192"/>
      <c r="F5" s="192"/>
      <c r="G5" s="191" t="s">
        <v>524</v>
      </c>
      <c r="H5" s="192"/>
      <c r="I5" s="192"/>
      <c r="J5" s="192"/>
    </row>
    <row r="6" ht="22.5" spans="1:12">
      <c r="A6" s="186"/>
      <c r="B6" s="188"/>
      <c r="C6" s="193" t="s">
        <v>525</v>
      </c>
      <c r="D6" s="193" t="s">
        <v>126</v>
      </c>
      <c r="E6" s="193" t="s">
        <v>294</v>
      </c>
      <c r="F6" s="193" t="s">
        <v>295</v>
      </c>
      <c r="G6" s="193" t="s">
        <v>525</v>
      </c>
      <c r="H6" s="193" t="s">
        <v>126</v>
      </c>
      <c r="I6" s="193" t="s">
        <v>294</v>
      </c>
      <c r="J6" s="193" t="s">
        <v>295</v>
      </c>
    </row>
    <row r="7" ht="37.5" spans="1:12">
      <c r="A7" s="194" t="s">
        <v>526</v>
      </c>
      <c r="B7" s="195" t="s">
        <v>527</v>
      </c>
      <c r="C7" s="216">
        <v>46.1</v>
      </c>
      <c r="D7" s="216">
        <v>42.8</v>
      </c>
      <c r="E7" s="216">
        <v>42.3</v>
      </c>
      <c r="F7" s="216">
        <v>41.8</v>
      </c>
      <c r="G7" s="216">
        <v>48.6</v>
      </c>
      <c r="H7" s="216">
        <v>45.3</v>
      </c>
      <c r="I7" s="216">
        <v>44.8</v>
      </c>
      <c r="J7" s="216">
        <v>44.3</v>
      </c>
    </row>
    <row r="8" ht="81" customHeight="1" spans="1:12">
      <c r="A8" s="194"/>
      <c r="B8" s="195" t="s">
        <v>528</v>
      </c>
      <c r="C8" s="216">
        <v>47.1</v>
      </c>
      <c r="D8" s="216">
        <v>43.3</v>
      </c>
      <c r="E8" s="216">
        <v>42.8</v>
      </c>
      <c r="F8" s="216">
        <v>42.3</v>
      </c>
      <c r="G8" s="216">
        <v>49.6</v>
      </c>
      <c r="H8" s="216">
        <v>45.8</v>
      </c>
      <c r="I8" s="216">
        <v>45.3</v>
      </c>
      <c r="J8" s="216">
        <v>44.8</v>
      </c>
    </row>
    <row r="9" ht="37.5" spans="1:12">
      <c r="A9" s="194"/>
      <c r="B9" s="195" t="s">
        <v>529</v>
      </c>
      <c r="C9" s="216">
        <v>48.1</v>
      </c>
      <c r="D9" s="216">
        <v>43.8</v>
      </c>
      <c r="E9" s="216">
        <v>43</v>
      </c>
      <c r="F9" s="216">
        <v>42.5</v>
      </c>
      <c r="G9" s="216">
        <v>50.6</v>
      </c>
      <c r="H9" s="216">
        <v>46.3</v>
      </c>
      <c r="I9" s="216">
        <v>45.5</v>
      </c>
      <c r="J9" s="216">
        <v>45</v>
      </c>
    </row>
    <row r="10" ht="20.25" spans="1:12">
      <c r="A10" s="194"/>
      <c r="B10" s="195" t="s">
        <v>530</v>
      </c>
      <c r="C10" s="216">
        <v>49.1</v>
      </c>
      <c r="D10" s="216">
        <v>44.3</v>
      </c>
      <c r="E10" s="216">
        <v>43.4</v>
      </c>
      <c r="F10" s="216">
        <v>43</v>
      </c>
      <c r="G10" s="216">
        <v>51.6</v>
      </c>
      <c r="H10" s="216">
        <v>46.8</v>
      </c>
      <c r="I10" s="216">
        <v>45.9</v>
      </c>
      <c r="J10" s="216">
        <v>45.5</v>
      </c>
    </row>
    <row r="11" ht="20.25" spans="1:12">
      <c r="A11" s="194"/>
      <c r="B11" s="197" t="s">
        <v>531</v>
      </c>
      <c r="C11" s="216">
        <v>50.1</v>
      </c>
      <c r="D11" s="216">
        <v>44.8</v>
      </c>
      <c r="E11" s="216">
        <v>43.8</v>
      </c>
      <c r="F11" s="216">
        <v>43.3</v>
      </c>
      <c r="G11" s="216">
        <v>52.6</v>
      </c>
      <c r="H11" s="216">
        <v>47.3</v>
      </c>
      <c r="I11" s="216">
        <v>46.3</v>
      </c>
      <c r="J11" s="216">
        <v>45.8</v>
      </c>
    </row>
    <row r="12" ht="20.25" spans="1:12">
      <c r="A12" s="194" t="s">
        <v>532</v>
      </c>
      <c r="B12" s="195" t="s">
        <v>533</v>
      </c>
      <c r="C12" s="216">
        <v>44.9</v>
      </c>
      <c r="D12" s="216">
        <v>43.8</v>
      </c>
      <c r="E12" s="216">
        <v>42.86</v>
      </c>
      <c r="F12" s="216">
        <v>42.19</v>
      </c>
      <c r="G12" s="216">
        <v>47.4</v>
      </c>
      <c r="H12" s="216">
        <v>46.3</v>
      </c>
      <c r="I12" s="216">
        <v>45.36</v>
      </c>
      <c r="J12" s="216">
        <v>44.69</v>
      </c>
    </row>
    <row r="13" ht="20.25" spans="1:12">
      <c r="A13" s="194"/>
      <c r="B13" s="195" t="s">
        <v>534</v>
      </c>
      <c r="C13" s="216">
        <v>44.9</v>
      </c>
      <c r="D13" s="216">
        <v>43.8</v>
      </c>
      <c r="E13" s="216">
        <v>42.85</v>
      </c>
      <c r="F13" s="216">
        <v>42.22</v>
      </c>
      <c r="G13" s="216">
        <v>47.4</v>
      </c>
      <c r="H13" s="216">
        <v>46.3</v>
      </c>
      <c r="I13" s="216">
        <v>45.35</v>
      </c>
      <c r="J13" s="216">
        <v>44.72</v>
      </c>
    </row>
    <row r="14" ht="20.25" spans="1:12">
      <c r="A14" s="194"/>
      <c r="B14" s="195" t="s">
        <v>535</v>
      </c>
      <c r="C14" s="216">
        <v>44.9</v>
      </c>
      <c r="D14" s="216">
        <v>43.8</v>
      </c>
      <c r="E14" s="216">
        <v>43.15</v>
      </c>
      <c r="F14" s="216">
        <v>42.42</v>
      </c>
      <c r="G14" s="216">
        <v>47.4</v>
      </c>
      <c r="H14" s="216">
        <v>46.3</v>
      </c>
      <c r="I14" s="216">
        <v>45.65</v>
      </c>
      <c r="J14" s="216">
        <v>44.92</v>
      </c>
    </row>
    <row r="15" ht="37.5" spans="1:12">
      <c r="A15" s="194"/>
      <c r="B15" s="195" t="s">
        <v>536</v>
      </c>
      <c r="C15" s="216">
        <v>44.9</v>
      </c>
      <c r="D15" s="216">
        <v>43.8</v>
      </c>
      <c r="E15" s="216">
        <v>43.28</v>
      </c>
      <c r="F15" s="216">
        <v>42.52</v>
      </c>
      <c r="G15" s="216">
        <v>47.4</v>
      </c>
      <c r="H15" s="216">
        <v>46.3</v>
      </c>
      <c r="I15" s="216">
        <v>45.78</v>
      </c>
      <c r="J15" s="216">
        <v>45.02</v>
      </c>
    </row>
    <row r="16" spans="1:12">
      <c r="A16" s="194" t="s">
        <v>537</v>
      </c>
      <c r="B16" s="195" t="s">
        <v>538</v>
      </c>
      <c r="C16" s="216">
        <v>44.9</v>
      </c>
      <c r="D16" s="216">
        <v>44</v>
      </c>
      <c r="E16" s="216">
        <v>44</v>
      </c>
      <c r="F16" s="216">
        <v>44</v>
      </c>
      <c r="G16" s="216">
        <v>47.4</v>
      </c>
      <c r="H16" s="216">
        <v>46.5</v>
      </c>
      <c r="I16" s="216">
        <v>46.5</v>
      </c>
      <c r="J16" s="216">
        <v>46.5</v>
      </c>
    </row>
    <row r="17" ht="20.25" spans="1:10">
      <c r="A17" s="194" t="s">
        <v>539</v>
      </c>
      <c r="B17" s="195" t="s">
        <v>540</v>
      </c>
      <c r="C17" s="216">
        <v>44.9</v>
      </c>
      <c r="D17" s="216">
        <v>43.8</v>
      </c>
      <c r="E17" s="216">
        <v>42.67</v>
      </c>
      <c r="F17" s="216">
        <v>42.08</v>
      </c>
      <c r="G17" s="216">
        <v>47.4</v>
      </c>
      <c r="H17" s="216">
        <v>46.3</v>
      </c>
      <c r="I17" s="216">
        <v>45.17</v>
      </c>
      <c r="J17" s="216">
        <v>44.58</v>
      </c>
    </row>
    <row r="18" ht="20.25" spans="1:10">
      <c r="A18" s="194"/>
      <c r="B18" s="195" t="s">
        <v>541</v>
      </c>
      <c r="C18" s="216">
        <v>44.9</v>
      </c>
      <c r="D18" s="216">
        <v>43.8</v>
      </c>
      <c r="E18" s="216">
        <v>42.44</v>
      </c>
      <c r="F18" s="216">
        <v>41.93</v>
      </c>
      <c r="G18" s="216">
        <v>47.4</v>
      </c>
      <c r="H18" s="216">
        <v>46.3</v>
      </c>
      <c r="I18" s="216">
        <v>44.94</v>
      </c>
      <c r="J18" s="216">
        <v>44.43</v>
      </c>
    </row>
    <row r="19" ht="20.25" spans="1:10">
      <c r="A19" s="194"/>
      <c r="B19" s="195" t="s">
        <v>542</v>
      </c>
      <c r="C19" s="216">
        <v>44.9</v>
      </c>
      <c r="D19" s="216">
        <v>43.8</v>
      </c>
      <c r="E19" s="216">
        <v>42.52</v>
      </c>
      <c r="F19" s="216">
        <v>42</v>
      </c>
      <c r="G19" s="216">
        <v>47.4</v>
      </c>
      <c r="H19" s="216">
        <v>46.3</v>
      </c>
      <c r="I19" s="216">
        <v>45.02</v>
      </c>
      <c r="J19" s="216">
        <v>44.5</v>
      </c>
    </row>
    <row r="20" ht="20.25" spans="1:10">
      <c r="A20" s="194"/>
      <c r="B20" s="195" t="s">
        <v>543</v>
      </c>
      <c r="C20" s="216">
        <v>44.9</v>
      </c>
      <c r="D20" s="216">
        <v>43.8</v>
      </c>
      <c r="E20" s="216">
        <v>42.57</v>
      </c>
      <c r="F20" s="216">
        <v>42.03</v>
      </c>
      <c r="G20" s="216">
        <v>47.4</v>
      </c>
      <c r="H20" s="216">
        <v>46.3</v>
      </c>
      <c r="I20" s="216">
        <v>45.07</v>
      </c>
      <c r="J20" s="216">
        <v>44.53</v>
      </c>
    </row>
    <row r="21" ht="20.25" spans="1:10">
      <c r="A21" s="194"/>
      <c r="B21" s="197" t="s">
        <v>544</v>
      </c>
      <c r="C21" s="216">
        <v>44.9</v>
      </c>
      <c r="D21" s="216">
        <v>43.8</v>
      </c>
      <c r="E21" s="216">
        <v>42.94</v>
      </c>
      <c r="F21" s="216">
        <v>42.31</v>
      </c>
      <c r="G21" s="216">
        <v>47.4</v>
      </c>
      <c r="H21" s="216">
        <v>46.3</v>
      </c>
      <c r="I21" s="216">
        <v>45.44</v>
      </c>
      <c r="J21" s="216">
        <v>44.81</v>
      </c>
    </row>
    <row r="22" ht="20.25" spans="1:10">
      <c r="A22" s="194"/>
      <c r="B22" s="195" t="s">
        <v>545</v>
      </c>
      <c r="C22" s="216">
        <v>44.9</v>
      </c>
      <c r="D22" s="216">
        <v>43.8</v>
      </c>
      <c r="E22" s="216">
        <v>42.81</v>
      </c>
      <c r="F22" s="216">
        <v>42.21</v>
      </c>
      <c r="G22" s="216">
        <v>47.4</v>
      </c>
      <c r="H22" s="216">
        <v>46.3</v>
      </c>
      <c r="I22" s="216">
        <v>45.31</v>
      </c>
      <c r="J22" s="216">
        <v>44.71</v>
      </c>
    </row>
    <row r="23" ht="20.25" spans="1:10">
      <c r="A23" s="194" t="s">
        <v>546</v>
      </c>
      <c r="B23" s="195" t="s">
        <v>547</v>
      </c>
      <c r="C23" s="216">
        <v>45.8</v>
      </c>
      <c r="D23" s="216">
        <v>44.8</v>
      </c>
      <c r="E23" s="216">
        <v>43.91</v>
      </c>
      <c r="F23" s="216">
        <v>42.93</v>
      </c>
      <c r="G23" s="216">
        <v>48.3</v>
      </c>
      <c r="H23" s="216">
        <v>47.3</v>
      </c>
      <c r="I23" s="216">
        <v>46.41</v>
      </c>
      <c r="J23" s="216">
        <v>45.43</v>
      </c>
    </row>
    <row r="24" ht="20.25" spans="1:10">
      <c r="A24" s="194"/>
      <c r="B24" s="195" t="s">
        <v>548</v>
      </c>
      <c r="C24" s="216">
        <v>45.8</v>
      </c>
      <c r="D24" s="216">
        <v>44.8</v>
      </c>
      <c r="E24" s="216">
        <v>42.64</v>
      </c>
      <c r="F24" s="216">
        <v>42.1</v>
      </c>
      <c r="G24" s="216">
        <v>48.3</v>
      </c>
      <c r="H24" s="216">
        <v>47.3</v>
      </c>
      <c r="I24" s="216">
        <v>45.14</v>
      </c>
      <c r="J24" s="216">
        <v>44.6</v>
      </c>
    </row>
    <row r="25" ht="37.5" spans="1:10">
      <c r="A25" s="194"/>
      <c r="B25" s="195" t="s">
        <v>549</v>
      </c>
      <c r="C25" s="216">
        <v>45.8</v>
      </c>
      <c r="D25" s="216">
        <v>44.8</v>
      </c>
      <c r="E25" s="216">
        <v>43.04</v>
      </c>
      <c r="F25" s="216">
        <v>42.5</v>
      </c>
      <c r="G25" s="216">
        <v>48.3</v>
      </c>
      <c r="H25" s="216">
        <v>47.3</v>
      </c>
      <c r="I25" s="216">
        <v>45.54</v>
      </c>
      <c r="J25" s="216">
        <v>45</v>
      </c>
    </row>
    <row r="26" ht="20.25" spans="1:10">
      <c r="A26" s="194"/>
      <c r="B26" s="195" t="s">
        <v>550</v>
      </c>
      <c r="C26" s="216">
        <v>45.8</v>
      </c>
      <c r="D26" s="216">
        <v>44.8</v>
      </c>
      <c r="E26" s="216">
        <v>43.27</v>
      </c>
      <c r="F26" s="216">
        <v>42.69</v>
      </c>
      <c r="G26" s="216">
        <v>48.3</v>
      </c>
      <c r="H26" s="216">
        <v>47.3</v>
      </c>
      <c r="I26" s="216">
        <v>45.77</v>
      </c>
      <c r="J26" s="216">
        <v>45.19</v>
      </c>
    </row>
    <row r="27" ht="20.25" spans="1:10">
      <c r="A27" s="194"/>
      <c r="B27" s="195" t="s">
        <v>551</v>
      </c>
      <c r="C27" s="216">
        <v>45.8</v>
      </c>
      <c r="D27" s="216">
        <v>44.8</v>
      </c>
      <c r="E27" s="216">
        <v>43.66</v>
      </c>
      <c r="F27" s="216">
        <v>43.02</v>
      </c>
      <c r="G27" s="216">
        <v>48.3</v>
      </c>
      <c r="H27" s="216">
        <v>47.3</v>
      </c>
      <c r="I27" s="216">
        <v>46.16</v>
      </c>
      <c r="J27" s="216">
        <v>45.52</v>
      </c>
    </row>
    <row r="28" ht="37.5" spans="1:10">
      <c r="A28" s="194"/>
      <c r="B28" s="195" t="s">
        <v>552</v>
      </c>
      <c r="C28" s="216">
        <v>45.8</v>
      </c>
      <c r="D28" s="216">
        <v>44.8</v>
      </c>
      <c r="E28" s="216">
        <v>44.22</v>
      </c>
      <c r="F28" s="216">
        <v>43.47</v>
      </c>
      <c r="G28" s="216">
        <v>48.3</v>
      </c>
      <c r="H28" s="216">
        <v>47.3</v>
      </c>
      <c r="I28" s="216">
        <v>46.72</v>
      </c>
      <c r="J28" s="216">
        <v>45.97</v>
      </c>
    </row>
    <row r="29" ht="20.25" spans="1:10">
      <c r="A29" s="194"/>
      <c r="B29" s="195" t="s">
        <v>553</v>
      </c>
      <c r="C29" s="216">
        <v>45.8</v>
      </c>
      <c r="D29" s="216">
        <v>44.8</v>
      </c>
      <c r="E29" s="216">
        <v>44.56</v>
      </c>
      <c r="F29" s="216">
        <v>43.72</v>
      </c>
      <c r="G29" s="216">
        <v>48.3</v>
      </c>
      <c r="H29" s="216">
        <v>47.3</v>
      </c>
      <c r="I29" s="216">
        <v>47.06</v>
      </c>
      <c r="J29" s="216">
        <v>46.22</v>
      </c>
    </row>
    <row r="30" ht="20.25" spans="1:10">
      <c r="A30" s="194"/>
      <c r="B30" s="195" t="s">
        <v>554</v>
      </c>
      <c r="C30" s="216">
        <v>45.3</v>
      </c>
      <c r="D30" s="216">
        <v>45.36</v>
      </c>
      <c r="E30" s="216">
        <v>45.3</v>
      </c>
      <c r="F30" s="216">
        <v>45.2</v>
      </c>
      <c r="G30" s="216">
        <v>47.8</v>
      </c>
      <c r="H30" s="216">
        <v>47.86</v>
      </c>
      <c r="I30" s="216">
        <v>47.8</v>
      </c>
      <c r="J30" s="216">
        <v>47.7</v>
      </c>
    </row>
    <row r="31" ht="37.5" spans="1:10">
      <c r="A31" s="194" t="s">
        <v>555</v>
      </c>
      <c r="B31" s="195" t="s">
        <v>556</v>
      </c>
      <c r="C31" s="216">
        <v>45.8</v>
      </c>
      <c r="D31" s="216">
        <v>44.8</v>
      </c>
      <c r="E31" s="216">
        <v>43.68</v>
      </c>
      <c r="F31" s="216">
        <v>43.17</v>
      </c>
      <c r="G31" s="216">
        <v>48.3</v>
      </c>
      <c r="H31" s="216">
        <v>47.3</v>
      </c>
      <c r="I31" s="216">
        <v>46.18</v>
      </c>
      <c r="J31" s="216">
        <v>45.67</v>
      </c>
    </row>
    <row r="32" ht="37.5" spans="1:10">
      <c r="A32" s="194"/>
      <c r="B32" s="195" t="s">
        <v>557</v>
      </c>
      <c r="C32" s="216">
        <v>45.8</v>
      </c>
      <c r="D32" s="216">
        <v>44.8</v>
      </c>
      <c r="E32" s="216">
        <v>43.99</v>
      </c>
      <c r="F32" s="216">
        <v>43.45</v>
      </c>
      <c r="G32" s="216">
        <v>48.3</v>
      </c>
      <c r="H32" s="216">
        <v>47.3</v>
      </c>
      <c r="I32" s="216">
        <v>46.49</v>
      </c>
      <c r="J32" s="216">
        <v>45.95</v>
      </c>
    </row>
    <row r="33" ht="37.5" spans="1:10">
      <c r="A33" s="194"/>
      <c r="B33" s="195" t="s">
        <v>558</v>
      </c>
      <c r="C33" s="216">
        <v>45.8</v>
      </c>
      <c r="D33" s="216">
        <v>44.8</v>
      </c>
      <c r="E33" s="216">
        <v>44.49</v>
      </c>
      <c r="F33" s="216">
        <v>43.85</v>
      </c>
      <c r="G33" s="216">
        <v>48.3</v>
      </c>
      <c r="H33" s="216">
        <v>47.3</v>
      </c>
      <c r="I33" s="216">
        <v>46.99</v>
      </c>
      <c r="J33" s="216">
        <v>46.35</v>
      </c>
    </row>
    <row r="34" ht="37.5" spans="1:10">
      <c r="A34" s="194"/>
      <c r="B34" s="195" t="s">
        <v>559</v>
      </c>
      <c r="C34" s="216">
        <v>45.8</v>
      </c>
      <c r="D34" s="216">
        <v>44.99</v>
      </c>
      <c r="E34" s="216">
        <v>44.99</v>
      </c>
      <c r="F34" s="216">
        <v>44.31</v>
      </c>
      <c r="G34" s="216">
        <v>48.3</v>
      </c>
      <c r="H34" s="216">
        <v>47.49</v>
      </c>
      <c r="I34" s="216">
        <v>47.49</v>
      </c>
      <c r="J34" s="216">
        <v>46.81</v>
      </c>
    </row>
    <row r="35" ht="20.25" spans="1:10">
      <c r="A35" s="194"/>
      <c r="B35" s="195" t="s">
        <v>560</v>
      </c>
      <c r="C35" s="216">
        <v>45.8</v>
      </c>
      <c r="D35" s="216">
        <v>45.5</v>
      </c>
      <c r="E35" s="216">
        <v>45.5</v>
      </c>
      <c r="F35" s="216">
        <v>44.68</v>
      </c>
      <c r="G35" s="216">
        <v>48.3</v>
      </c>
      <c r="H35" s="216">
        <v>48</v>
      </c>
      <c r="I35" s="216">
        <v>48</v>
      </c>
      <c r="J35" s="216">
        <v>47.18</v>
      </c>
    </row>
    <row r="36" ht="20.25" spans="1:10">
      <c r="A36" s="194"/>
      <c r="B36" s="195" t="s">
        <v>561</v>
      </c>
      <c r="C36" s="216">
        <v>46.51</v>
      </c>
      <c r="D36" s="216">
        <v>46.51</v>
      </c>
      <c r="E36" s="216">
        <v>46.51</v>
      </c>
      <c r="F36" s="216">
        <v>45.27</v>
      </c>
      <c r="G36" s="216">
        <v>49.01</v>
      </c>
      <c r="H36" s="216">
        <v>49.01</v>
      </c>
      <c r="I36" s="216">
        <v>49.01</v>
      </c>
      <c r="J36" s="216">
        <v>47.77</v>
      </c>
    </row>
    <row r="37" ht="20.25" spans="1:10">
      <c r="A37" s="194" t="s">
        <v>562</v>
      </c>
      <c r="B37" s="195" t="s">
        <v>563</v>
      </c>
      <c r="C37" s="216">
        <v>45.8</v>
      </c>
      <c r="D37" s="216">
        <v>44.9</v>
      </c>
      <c r="E37" s="216">
        <v>43.19</v>
      </c>
      <c r="F37" s="216">
        <v>42.69</v>
      </c>
      <c r="G37" s="216">
        <v>48.3</v>
      </c>
      <c r="H37" s="216">
        <v>47.4</v>
      </c>
      <c r="I37" s="216">
        <v>45.69</v>
      </c>
      <c r="J37" s="216">
        <v>45.19</v>
      </c>
    </row>
    <row r="38" ht="20.25" spans="1:10">
      <c r="A38" s="194"/>
      <c r="B38" s="195" t="s">
        <v>564</v>
      </c>
      <c r="C38" s="216">
        <v>45.8</v>
      </c>
      <c r="D38" s="216">
        <v>44.9</v>
      </c>
      <c r="E38" s="216">
        <v>43.49</v>
      </c>
      <c r="F38" s="216">
        <v>42.85</v>
      </c>
      <c r="G38" s="216">
        <v>48.3</v>
      </c>
      <c r="H38" s="216">
        <v>47.4</v>
      </c>
      <c r="I38" s="216">
        <v>45.99</v>
      </c>
      <c r="J38" s="216">
        <v>45.35</v>
      </c>
    </row>
    <row r="39" ht="20.25" spans="1:10">
      <c r="A39" s="194"/>
      <c r="B39" s="195" t="s">
        <v>565</v>
      </c>
      <c r="C39" s="216">
        <v>45.8</v>
      </c>
      <c r="D39" s="216">
        <v>44.9</v>
      </c>
      <c r="E39" s="216">
        <v>43.59</v>
      </c>
      <c r="F39" s="216">
        <v>42.93</v>
      </c>
      <c r="G39" s="216">
        <v>48.3</v>
      </c>
      <c r="H39" s="216">
        <v>47.4</v>
      </c>
      <c r="I39" s="216">
        <v>46.09</v>
      </c>
      <c r="J39" s="216">
        <v>45.43</v>
      </c>
    </row>
    <row r="40" ht="37.5" spans="1:10">
      <c r="A40" s="194"/>
      <c r="B40" s="195" t="s">
        <v>566</v>
      </c>
      <c r="C40" s="216">
        <v>45.8</v>
      </c>
      <c r="D40" s="216">
        <v>44.9</v>
      </c>
      <c r="E40" s="216">
        <v>44.14</v>
      </c>
      <c r="F40" s="216">
        <v>43.42</v>
      </c>
      <c r="G40" s="216">
        <v>48.3</v>
      </c>
      <c r="H40" s="216">
        <v>47.4</v>
      </c>
      <c r="I40" s="216">
        <v>46.64</v>
      </c>
      <c r="J40" s="216">
        <v>45.92</v>
      </c>
    </row>
    <row r="41" ht="20.25" spans="1:10">
      <c r="A41" s="194"/>
      <c r="B41" s="195" t="s">
        <v>567</v>
      </c>
      <c r="C41" s="216">
        <v>45.8</v>
      </c>
      <c r="D41" s="216">
        <v>44.9</v>
      </c>
      <c r="E41" s="216">
        <v>43.73</v>
      </c>
      <c r="F41" s="216">
        <v>43.14</v>
      </c>
      <c r="G41" s="216">
        <v>48.3</v>
      </c>
      <c r="H41" s="216">
        <v>47.4</v>
      </c>
      <c r="I41" s="216">
        <v>46.23</v>
      </c>
      <c r="J41" s="216">
        <v>45.64</v>
      </c>
    </row>
    <row r="42" ht="20.25" spans="1:10">
      <c r="A42" s="194"/>
      <c r="B42" s="195" t="s">
        <v>568</v>
      </c>
      <c r="C42" s="216">
        <v>45.8</v>
      </c>
      <c r="D42" s="216">
        <v>44.9</v>
      </c>
      <c r="E42" s="216">
        <v>43.8</v>
      </c>
      <c r="F42" s="216">
        <v>43.19</v>
      </c>
      <c r="G42" s="216">
        <v>48.3</v>
      </c>
      <c r="H42" s="216">
        <v>47.4</v>
      </c>
      <c r="I42" s="216">
        <v>46.3</v>
      </c>
      <c r="J42" s="216">
        <v>45.69</v>
      </c>
    </row>
    <row r="43" ht="20.25" spans="1:10">
      <c r="A43" s="194"/>
      <c r="B43" s="195" t="s">
        <v>569</v>
      </c>
      <c r="C43" s="216">
        <v>45.8</v>
      </c>
      <c r="D43" s="216">
        <v>44.9</v>
      </c>
      <c r="E43" s="216">
        <v>44.32</v>
      </c>
      <c r="F43" s="216">
        <v>43.56</v>
      </c>
      <c r="G43" s="216">
        <v>48.3</v>
      </c>
      <c r="H43" s="216">
        <v>47.4</v>
      </c>
      <c r="I43" s="216">
        <v>46.82</v>
      </c>
      <c r="J43" s="216">
        <v>46.06</v>
      </c>
    </row>
    <row r="44" ht="20.25" spans="1:10">
      <c r="A44" s="194" t="s">
        <v>570</v>
      </c>
      <c r="B44" s="195" t="s">
        <v>571</v>
      </c>
      <c r="C44" s="216">
        <v>45.8</v>
      </c>
      <c r="D44" s="216">
        <v>44.9</v>
      </c>
      <c r="E44" s="216">
        <v>43.97</v>
      </c>
      <c r="F44" s="216">
        <v>43.39</v>
      </c>
      <c r="G44" s="216">
        <v>48.3</v>
      </c>
      <c r="H44" s="216">
        <v>47.4</v>
      </c>
      <c r="I44" s="216">
        <v>46.47</v>
      </c>
      <c r="J44" s="216">
        <v>45.89</v>
      </c>
    </row>
    <row r="45" ht="20.25" spans="1:10">
      <c r="A45" s="194"/>
      <c r="B45" s="195" t="s">
        <v>572</v>
      </c>
      <c r="C45" s="216">
        <v>45.8</v>
      </c>
      <c r="D45" s="216">
        <v>44.9</v>
      </c>
      <c r="E45" s="216">
        <v>44.42</v>
      </c>
      <c r="F45" s="216">
        <v>43.8</v>
      </c>
      <c r="G45" s="216">
        <v>48.3</v>
      </c>
      <c r="H45" s="216">
        <v>47.4</v>
      </c>
      <c r="I45" s="216">
        <v>46.92</v>
      </c>
      <c r="J45" s="216">
        <v>46.3</v>
      </c>
    </row>
    <row r="46" ht="37.5" spans="1:10">
      <c r="A46" s="194"/>
      <c r="B46" s="195" t="s">
        <v>573</v>
      </c>
      <c r="C46" s="216">
        <v>45.8</v>
      </c>
      <c r="D46" s="216">
        <v>44.9</v>
      </c>
      <c r="E46" s="216">
        <v>44.61</v>
      </c>
      <c r="F46" s="216">
        <v>43.94</v>
      </c>
      <c r="G46" s="216">
        <v>48.3</v>
      </c>
      <c r="H46" s="216">
        <v>47.4</v>
      </c>
      <c r="I46" s="216">
        <v>47.11</v>
      </c>
      <c r="J46" s="216">
        <v>46.44</v>
      </c>
    </row>
    <row r="47" ht="20.25" spans="1:10">
      <c r="A47" s="194"/>
      <c r="B47" s="195" t="s">
        <v>574</v>
      </c>
      <c r="C47" s="216">
        <v>45.8</v>
      </c>
      <c r="D47" s="216">
        <v>44.87</v>
      </c>
      <c r="E47" s="216">
        <v>44.87</v>
      </c>
      <c r="F47" s="216">
        <v>44.14</v>
      </c>
      <c r="G47" s="216">
        <v>48.3</v>
      </c>
      <c r="H47" s="216">
        <v>47.37</v>
      </c>
      <c r="I47" s="216">
        <v>47.37</v>
      </c>
      <c r="J47" s="216">
        <v>46.64</v>
      </c>
    </row>
    <row r="48" ht="20.25" spans="1:10">
      <c r="A48" s="194"/>
      <c r="B48" s="195" t="s">
        <v>575</v>
      </c>
      <c r="C48" s="216">
        <v>45.8</v>
      </c>
      <c r="D48" s="216">
        <v>45.16</v>
      </c>
      <c r="E48" s="216">
        <v>45.16</v>
      </c>
      <c r="F48" s="216">
        <v>44.39</v>
      </c>
      <c r="G48" s="216">
        <v>48.3</v>
      </c>
      <c r="H48" s="216">
        <v>47.66</v>
      </c>
      <c r="I48" s="216">
        <v>47.66</v>
      </c>
      <c r="J48" s="216">
        <v>46.89</v>
      </c>
    </row>
    <row r="49" ht="20.25" spans="1:10">
      <c r="A49" s="194"/>
      <c r="B49" s="195" t="s">
        <v>576</v>
      </c>
      <c r="C49" s="216">
        <v>46.2</v>
      </c>
      <c r="D49" s="216">
        <v>46.2</v>
      </c>
      <c r="E49" s="216">
        <v>46.2</v>
      </c>
      <c r="F49" s="216">
        <v>45.56</v>
      </c>
      <c r="G49" s="216">
        <v>48.7</v>
      </c>
      <c r="H49" s="216">
        <v>48.7</v>
      </c>
      <c r="I49" s="216">
        <v>48.7</v>
      </c>
      <c r="J49" s="216">
        <v>48.06</v>
      </c>
    </row>
    <row r="50" ht="20.25" spans="1:10">
      <c r="A50" s="194" t="s">
        <v>577</v>
      </c>
      <c r="B50" s="195" t="s">
        <v>578</v>
      </c>
      <c r="C50" s="216">
        <v>46.3</v>
      </c>
      <c r="D50" s="216">
        <v>45.3</v>
      </c>
      <c r="E50" s="216">
        <v>43.63</v>
      </c>
      <c r="F50" s="216">
        <v>43.09</v>
      </c>
      <c r="G50" s="216">
        <v>48.8</v>
      </c>
      <c r="H50" s="216">
        <v>47.8</v>
      </c>
      <c r="I50" s="216">
        <v>46.13</v>
      </c>
      <c r="J50" s="216">
        <v>45.59</v>
      </c>
    </row>
    <row r="51" ht="20.25" spans="1:10">
      <c r="A51" s="194"/>
      <c r="B51" s="195" t="s">
        <v>579</v>
      </c>
      <c r="C51" s="216">
        <v>46.3</v>
      </c>
      <c r="D51" s="216">
        <v>45.3</v>
      </c>
      <c r="E51" s="216">
        <v>43.72</v>
      </c>
      <c r="F51" s="216">
        <v>43.16</v>
      </c>
      <c r="G51" s="216">
        <v>48.8</v>
      </c>
      <c r="H51" s="216">
        <v>47.8</v>
      </c>
      <c r="I51" s="216">
        <v>46.22</v>
      </c>
      <c r="J51" s="216">
        <v>45.66</v>
      </c>
    </row>
    <row r="52" ht="20.25" spans="1:10">
      <c r="A52" s="194"/>
      <c r="B52" s="195" t="s">
        <v>580</v>
      </c>
      <c r="C52" s="216">
        <v>46.3</v>
      </c>
      <c r="D52" s="216">
        <v>45.3</v>
      </c>
      <c r="E52" s="216">
        <v>44.02</v>
      </c>
      <c r="F52" s="216">
        <v>43.47</v>
      </c>
      <c r="G52" s="216">
        <v>48.8</v>
      </c>
      <c r="H52" s="216">
        <v>47.8</v>
      </c>
      <c r="I52" s="216">
        <v>46.52</v>
      </c>
      <c r="J52" s="216">
        <v>45.97</v>
      </c>
    </row>
    <row r="53" ht="56.25" spans="1:10">
      <c r="A53" s="194"/>
      <c r="B53" s="195" t="s">
        <v>581</v>
      </c>
      <c r="C53" s="216">
        <v>46.3</v>
      </c>
      <c r="D53" s="216">
        <v>45.3</v>
      </c>
      <c r="E53" s="216">
        <v>44.17</v>
      </c>
      <c r="F53" s="216">
        <v>43.58</v>
      </c>
      <c r="G53" s="216">
        <v>48.8</v>
      </c>
      <c r="H53" s="216">
        <v>47.8</v>
      </c>
      <c r="I53" s="216">
        <v>46.67</v>
      </c>
      <c r="J53" s="216">
        <v>46.08</v>
      </c>
    </row>
    <row r="54" ht="37.5" spans="1:10">
      <c r="A54" s="194"/>
      <c r="B54" s="195" t="s">
        <v>582</v>
      </c>
      <c r="C54" s="216">
        <v>46.3</v>
      </c>
      <c r="D54" s="216">
        <v>45.3</v>
      </c>
      <c r="E54" s="216">
        <v>44.29</v>
      </c>
      <c r="F54" s="216">
        <v>43.67</v>
      </c>
      <c r="G54" s="216">
        <v>48.8</v>
      </c>
      <c r="H54" s="216">
        <v>47.8</v>
      </c>
      <c r="I54" s="216">
        <v>46.79</v>
      </c>
      <c r="J54" s="216">
        <v>46.17</v>
      </c>
    </row>
    <row r="55" ht="20.25" spans="1:10">
      <c r="A55" s="194"/>
      <c r="B55" s="195" t="s">
        <v>583</v>
      </c>
      <c r="C55" s="216">
        <v>46.3</v>
      </c>
      <c r="D55" s="216">
        <v>45.3</v>
      </c>
      <c r="E55" s="216">
        <v>44.62</v>
      </c>
      <c r="F55" s="216">
        <v>43.96</v>
      </c>
      <c r="G55" s="216">
        <v>48.8</v>
      </c>
      <c r="H55" s="216">
        <v>47.8</v>
      </c>
      <c r="I55" s="216">
        <v>47.12</v>
      </c>
      <c r="J55" s="216">
        <v>46.46</v>
      </c>
    </row>
    <row r="56" ht="20.25" spans="1:10">
      <c r="A56" s="194"/>
      <c r="B56" s="195" t="s">
        <v>584</v>
      </c>
      <c r="C56" s="216">
        <v>46.3</v>
      </c>
      <c r="D56" s="216">
        <v>45.3</v>
      </c>
      <c r="E56" s="216">
        <v>44.77</v>
      </c>
      <c r="F56" s="216">
        <v>44.07</v>
      </c>
      <c r="G56" s="216">
        <v>48.8</v>
      </c>
      <c r="H56" s="216">
        <v>47.8</v>
      </c>
      <c r="I56" s="216">
        <v>47.27</v>
      </c>
      <c r="J56" s="216">
        <v>46.57</v>
      </c>
    </row>
    <row r="57" ht="20.25" spans="1:10">
      <c r="A57" s="194" t="s">
        <v>585</v>
      </c>
      <c r="B57" s="195" t="s">
        <v>586</v>
      </c>
      <c r="C57" s="216">
        <v>45.8</v>
      </c>
      <c r="D57" s="216">
        <v>45.8</v>
      </c>
      <c r="E57" s="216">
        <v>45.29</v>
      </c>
      <c r="F57" s="216">
        <v>44.69</v>
      </c>
      <c r="G57" s="216">
        <v>48.3</v>
      </c>
      <c r="H57" s="216">
        <v>48.3</v>
      </c>
      <c r="I57" s="216">
        <v>47.79</v>
      </c>
      <c r="J57" s="216">
        <v>47.19</v>
      </c>
    </row>
    <row r="58" ht="20.25" spans="1:10">
      <c r="A58" s="194"/>
      <c r="B58" s="195" t="s">
        <v>587</v>
      </c>
      <c r="C58" s="216">
        <v>45.8</v>
      </c>
      <c r="D58" s="216">
        <v>45.8</v>
      </c>
      <c r="E58" s="216">
        <v>45.51</v>
      </c>
      <c r="F58" s="216">
        <v>44.89</v>
      </c>
      <c r="G58" s="216">
        <v>48.3</v>
      </c>
      <c r="H58" s="216">
        <v>48.3</v>
      </c>
      <c r="I58" s="216">
        <v>48.01</v>
      </c>
      <c r="J58" s="216">
        <v>47.39</v>
      </c>
    </row>
    <row r="59" ht="20.25" spans="1:10">
      <c r="A59" s="194"/>
      <c r="B59" s="195" t="s">
        <v>588</v>
      </c>
      <c r="C59" s="216">
        <v>45.8</v>
      </c>
      <c r="D59" s="216">
        <v>45.8</v>
      </c>
      <c r="E59" s="216">
        <v>45.5</v>
      </c>
      <c r="F59" s="216">
        <v>44.85</v>
      </c>
      <c r="G59" s="216">
        <v>48.3</v>
      </c>
      <c r="H59" s="216">
        <v>48.3</v>
      </c>
      <c r="I59" s="216">
        <v>48</v>
      </c>
      <c r="J59" s="216">
        <v>47.35</v>
      </c>
    </row>
    <row r="60" ht="20.25" spans="1:10">
      <c r="A60" s="194"/>
      <c r="B60" s="195" t="s">
        <v>589</v>
      </c>
      <c r="C60" s="216">
        <v>45.8</v>
      </c>
      <c r="D60" s="216">
        <v>45.8</v>
      </c>
      <c r="E60" s="216">
        <v>45.76</v>
      </c>
      <c r="F60" s="216">
        <v>45.08</v>
      </c>
      <c r="G60" s="216">
        <v>48.3</v>
      </c>
      <c r="H60" s="216">
        <v>48.3</v>
      </c>
      <c r="I60" s="216">
        <v>48.26</v>
      </c>
      <c r="J60" s="216">
        <v>47.58</v>
      </c>
    </row>
    <row r="61" ht="20.25" spans="1:10">
      <c r="A61" s="194"/>
      <c r="B61" s="195" t="s">
        <v>590</v>
      </c>
      <c r="C61" s="216">
        <v>45.8</v>
      </c>
      <c r="D61" s="216">
        <v>45.8</v>
      </c>
      <c r="E61" s="216">
        <v>45.77</v>
      </c>
      <c r="F61" s="216">
        <v>45.12</v>
      </c>
      <c r="G61" s="216">
        <v>48.3</v>
      </c>
      <c r="H61" s="216">
        <v>48.3</v>
      </c>
      <c r="I61" s="216">
        <v>48.27</v>
      </c>
      <c r="J61" s="216">
        <v>47.62</v>
      </c>
    </row>
    <row r="62" ht="20.25" spans="1:10">
      <c r="A62" s="194" t="s">
        <v>591</v>
      </c>
      <c r="B62" s="195" t="s">
        <v>592</v>
      </c>
      <c r="C62" s="216">
        <v>45.8</v>
      </c>
      <c r="D62" s="216">
        <v>44.8</v>
      </c>
      <c r="E62" s="216">
        <v>43.6</v>
      </c>
      <c r="F62" s="216">
        <v>43.02</v>
      </c>
      <c r="G62" s="216">
        <v>48.3</v>
      </c>
      <c r="H62" s="216">
        <v>47.3</v>
      </c>
      <c r="I62" s="216">
        <v>46.1</v>
      </c>
      <c r="J62" s="216">
        <v>45.52</v>
      </c>
    </row>
    <row r="63" ht="37.5" spans="1:10">
      <c r="A63" s="194"/>
      <c r="B63" s="195" t="s">
        <v>593</v>
      </c>
      <c r="C63" s="216">
        <v>45.8</v>
      </c>
      <c r="D63" s="216">
        <v>44.8</v>
      </c>
      <c r="E63" s="216">
        <v>43.78</v>
      </c>
      <c r="F63" s="216">
        <v>43.17</v>
      </c>
      <c r="G63" s="216">
        <v>48.3</v>
      </c>
      <c r="H63" s="216">
        <v>47.3</v>
      </c>
      <c r="I63" s="216">
        <v>46.28</v>
      </c>
      <c r="J63" s="216">
        <v>45.67</v>
      </c>
    </row>
    <row r="64" ht="20.25" spans="1:10">
      <c r="A64" s="194"/>
      <c r="B64" s="195" t="s">
        <v>594</v>
      </c>
      <c r="C64" s="216">
        <v>45.8</v>
      </c>
      <c r="D64" s="216">
        <v>44.8</v>
      </c>
      <c r="E64" s="216">
        <v>43.93</v>
      </c>
      <c r="F64" s="216">
        <v>43.28</v>
      </c>
      <c r="G64" s="216">
        <v>48.3</v>
      </c>
      <c r="H64" s="216">
        <v>47.3</v>
      </c>
      <c r="I64" s="216">
        <v>46.43</v>
      </c>
      <c r="J64" s="216">
        <v>45.78</v>
      </c>
    </row>
    <row r="65" ht="20.25" spans="1:10">
      <c r="A65" s="194"/>
      <c r="B65" s="195" t="s">
        <v>595</v>
      </c>
      <c r="C65" s="216">
        <v>45.8</v>
      </c>
      <c r="D65" s="216">
        <v>44.8</v>
      </c>
      <c r="E65" s="216">
        <v>44.1</v>
      </c>
      <c r="F65" s="216">
        <v>43.42</v>
      </c>
      <c r="G65" s="216">
        <v>48.3</v>
      </c>
      <c r="H65" s="216">
        <v>47.3</v>
      </c>
      <c r="I65" s="216">
        <v>46.6</v>
      </c>
      <c r="J65" s="216">
        <v>45.92</v>
      </c>
    </row>
    <row r="66" ht="37.5" spans="1:10">
      <c r="A66" s="194"/>
      <c r="B66" s="195" t="s">
        <v>596</v>
      </c>
      <c r="C66" s="216">
        <v>45.8</v>
      </c>
      <c r="D66" s="216">
        <v>44.8</v>
      </c>
      <c r="E66" s="216">
        <v>44.14</v>
      </c>
      <c r="F66" s="216">
        <v>43.45</v>
      </c>
      <c r="G66" s="216">
        <v>48.3</v>
      </c>
      <c r="H66" s="216">
        <v>47.3</v>
      </c>
      <c r="I66" s="216">
        <v>46.64</v>
      </c>
      <c r="J66" s="216">
        <v>45.95</v>
      </c>
    </row>
    <row r="67" ht="20.25" spans="1:10">
      <c r="A67" s="194"/>
      <c r="B67" s="195" t="s">
        <v>597</v>
      </c>
      <c r="C67" s="216">
        <v>45.8</v>
      </c>
      <c r="D67" s="216">
        <v>44.8</v>
      </c>
      <c r="E67" s="216">
        <v>44.62</v>
      </c>
      <c r="F67" s="216">
        <v>43.82</v>
      </c>
      <c r="G67" s="216">
        <v>48.3</v>
      </c>
      <c r="H67" s="216">
        <v>47.3</v>
      </c>
      <c r="I67" s="216">
        <v>47.12</v>
      </c>
      <c r="J67" s="216">
        <v>46.32</v>
      </c>
    </row>
    <row r="68" ht="20.25" spans="1:10">
      <c r="A68" s="194" t="s">
        <v>598</v>
      </c>
      <c r="B68" s="195" t="s">
        <v>599</v>
      </c>
      <c r="C68" s="216">
        <v>45.8</v>
      </c>
      <c r="D68" s="216">
        <v>44.8</v>
      </c>
      <c r="E68" s="216">
        <v>43.61</v>
      </c>
      <c r="F68" s="216">
        <v>43.11</v>
      </c>
      <c r="G68" s="216">
        <v>48.3</v>
      </c>
      <c r="H68" s="216">
        <v>47.3</v>
      </c>
      <c r="I68" s="216">
        <v>46.11</v>
      </c>
      <c r="J68" s="216">
        <v>45.61</v>
      </c>
    </row>
    <row r="69" ht="20.25" spans="1:10">
      <c r="A69" s="194"/>
      <c r="B69" s="195" t="s">
        <v>600</v>
      </c>
      <c r="C69" s="216">
        <v>45.8</v>
      </c>
      <c r="D69" s="216">
        <v>44.8</v>
      </c>
      <c r="E69" s="216">
        <v>43.71</v>
      </c>
      <c r="F69" s="216">
        <v>43.18</v>
      </c>
      <c r="G69" s="216">
        <v>48.3</v>
      </c>
      <c r="H69" s="216">
        <v>47.3</v>
      </c>
      <c r="I69" s="216">
        <v>46.21</v>
      </c>
      <c r="J69" s="216">
        <v>45.68</v>
      </c>
    </row>
    <row r="70" ht="20.25" spans="1:10">
      <c r="A70" s="194"/>
      <c r="B70" s="195" t="s">
        <v>601</v>
      </c>
      <c r="C70" s="216">
        <v>45.8</v>
      </c>
      <c r="D70" s="216">
        <v>44.8</v>
      </c>
      <c r="E70" s="216">
        <v>43.67</v>
      </c>
      <c r="F70" s="216">
        <v>43</v>
      </c>
      <c r="G70" s="216">
        <v>48.3</v>
      </c>
      <c r="H70" s="216">
        <v>47.3</v>
      </c>
      <c r="I70" s="216">
        <v>46.17</v>
      </c>
      <c r="J70" s="216">
        <v>45.5</v>
      </c>
    </row>
    <row r="71" ht="37.5" spans="1:10">
      <c r="A71" s="194"/>
      <c r="B71" s="195" t="s">
        <v>602</v>
      </c>
      <c r="C71" s="216">
        <v>45.8</v>
      </c>
      <c r="D71" s="216">
        <v>44.8</v>
      </c>
      <c r="E71" s="216">
        <v>43.96</v>
      </c>
      <c r="F71" s="216">
        <v>43.28</v>
      </c>
      <c r="G71" s="216">
        <v>48.3</v>
      </c>
      <c r="H71" s="216">
        <v>47.3</v>
      </c>
      <c r="I71" s="216">
        <v>46.46</v>
      </c>
      <c r="J71" s="216">
        <v>45.78</v>
      </c>
    </row>
    <row r="72" ht="20.25" spans="1:10">
      <c r="A72" s="194"/>
      <c r="B72" s="195" t="s">
        <v>603</v>
      </c>
      <c r="C72" s="216">
        <v>45.8</v>
      </c>
      <c r="D72" s="216">
        <v>44.8</v>
      </c>
      <c r="E72" s="216">
        <v>44.35</v>
      </c>
      <c r="F72" s="216">
        <v>43.58</v>
      </c>
      <c r="G72" s="216">
        <v>48.3</v>
      </c>
      <c r="H72" s="216">
        <v>47.3</v>
      </c>
      <c r="I72" s="216">
        <v>46.85</v>
      </c>
      <c r="J72" s="216">
        <v>46.08</v>
      </c>
    </row>
    <row r="73" ht="37.5" spans="1:10">
      <c r="A73" s="194"/>
      <c r="B73" s="195" t="s">
        <v>604</v>
      </c>
      <c r="C73" s="216">
        <v>45.8</v>
      </c>
      <c r="D73" s="216">
        <v>44.8</v>
      </c>
      <c r="E73" s="216">
        <v>44.8</v>
      </c>
      <c r="F73" s="216">
        <v>43.95</v>
      </c>
      <c r="G73" s="216">
        <v>48.3</v>
      </c>
      <c r="H73" s="216">
        <v>47.3</v>
      </c>
      <c r="I73" s="216">
        <v>47.3</v>
      </c>
      <c r="J73" s="216">
        <v>46.45</v>
      </c>
    </row>
    <row r="74" ht="20.25" spans="1:10">
      <c r="A74" s="194"/>
      <c r="B74" s="195" t="s">
        <v>605</v>
      </c>
      <c r="C74" s="216">
        <v>45.8</v>
      </c>
      <c r="D74" s="216">
        <v>44.97</v>
      </c>
      <c r="E74" s="216">
        <v>44.97</v>
      </c>
      <c r="F74" s="216">
        <v>44.05</v>
      </c>
      <c r="G74" s="216">
        <v>48.3</v>
      </c>
      <c r="H74" s="216">
        <v>47.47</v>
      </c>
      <c r="I74" s="216">
        <v>47.47</v>
      </c>
      <c r="J74" s="216">
        <v>46.55</v>
      </c>
    </row>
    <row r="75" ht="20.25" spans="1:10">
      <c r="A75" s="194" t="s">
        <v>606</v>
      </c>
      <c r="B75" s="198">
        <v>10</v>
      </c>
      <c r="C75" s="216">
        <v>45.8</v>
      </c>
      <c r="D75" s="216">
        <v>44.8</v>
      </c>
      <c r="E75" s="216">
        <v>44.35</v>
      </c>
      <c r="F75" s="216">
        <v>43.8</v>
      </c>
      <c r="G75" s="216">
        <v>48.3</v>
      </c>
      <c r="H75" s="216">
        <v>47.3</v>
      </c>
      <c r="I75" s="216">
        <v>46.85</v>
      </c>
      <c r="J75" s="216">
        <v>46.3</v>
      </c>
    </row>
    <row r="76" ht="20.25" spans="1:10">
      <c r="A76" s="194"/>
      <c r="B76" s="195" t="s">
        <v>607</v>
      </c>
      <c r="C76" s="216">
        <v>45.8</v>
      </c>
      <c r="D76" s="216">
        <v>44.8</v>
      </c>
      <c r="E76" s="216">
        <v>44.78</v>
      </c>
      <c r="F76" s="216">
        <v>44.12</v>
      </c>
      <c r="G76" s="216">
        <v>48.3</v>
      </c>
      <c r="H76" s="216">
        <v>47.3</v>
      </c>
      <c r="I76" s="216">
        <v>47.28</v>
      </c>
      <c r="J76" s="216">
        <v>46.62</v>
      </c>
    </row>
    <row r="77" ht="20.25" spans="1:10">
      <c r="A77" s="194"/>
      <c r="B77" s="195" t="s">
        <v>608</v>
      </c>
      <c r="C77" s="216">
        <v>45.8</v>
      </c>
      <c r="D77" s="216">
        <v>45.22</v>
      </c>
      <c r="E77" s="216">
        <v>45.22</v>
      </c>
      <c r="F77" s="216">
        <v>44.45</v>
      </c>
      <c r="G77" s="216">
        <v>48.3</v>
      </c>
      <c r="H77" s="216">
        <v>47.72</v>
      </c>
      <c r="I77" s="216">
        <v>47.72</v>
      </c>
      <c r="J77" s="216">
        <v>46.95</v>
      </c>
    </row>
    <row r="78" ht="20.25" spans="1:10">
      <c r="A78" s="194"/>
      <c r="B78" s="198">
        <v>53</v>
      </c>
      <c r="C78" s="216">
        <v>45.8</v>
      </c>
      <c r="D78" s="216">
        <v>45.55</v>
      </c>
      <c r="E78" s="216">
        <v>45.55</v>
      </c>
      <c r="F78" s="216">
        <v>44.7</v>
      </c>
      <c r="G78" s="216">
        <v>48.3</v>
      </c>
      <c r="H78" s="216">
        <v>48.05</v>
      </c>
      <c r="I78" s="216">
        <v>48.05</v>
      </c>
      <c r="J78" s="216">
        <v>47.2</v>
      </c>
    </row>
    <row r="79" ht="20.25" spans="1:10">
      <c r="A79" s="194"/>
      <c r="B79" s="195" t="s">
        <v>609</v>
      </c>
      <c r="C79" s="216">
        <v>46</v>
      </c>
      <c r="D79" s="216">
        <v>46</v>
      </c>
      <c r="E79" s="216">
        <v>46</v>
      </c>
      <c r="F79" s="216">
        <v>45.07</v>
      </c>
      <c r="G79" s="216">
        <v>48.5</v>
      </c>
      <c r="H79" s="216">
        <v>48.5</v>
      </c>
      <c r="I79" s="216">
        <v>48.5</v>
      </c>
      <c r="J79" s="216">
        <v>47.57</v>
      </c>
    </row>
    <row r="80" ht="20.25" spans="1:10">
      <c r="A80" s="194" t="s">
        <v>610</v>
      </c>
      <c r="B80" s="195" t="s">
        <v>611</v>
      </c>
      <c r="C80" s="216">
        <v>45.8</v>
      </c>
      <c r="D80" s="216">
        <v>44.8</v>
      </c>
      <c r="E80" s="216">
        <v>43.69</v>
      </c>
      <c r="F80" s="216">
        <v>43.22</v>
      </c>
      <c r="G80" s="216">
        <v>48.3</v>
      </c>
      <c r="H80" s="216">
        <v>47.3</v>
      </c>
      <c r="I80" s="216">
        <v>46.19</v>
      </c>
      <c r="J80" s="216">
        <v>45.72</v>
      </c>
    </row>
    <row r="81" ht="20.25" spans="1:10">
      <c r="A81" s="194"/>
      <c r="B81" s="198">
        <v>74</v>
      </c>
      <c r="C81" s="216">
        <v>45.8</v>
      </c>
      <c r="D81" s="216">
        <v>44.8</v>
      </c>
      <c r="E81" s="216">
        <v>43.8</v>
      </c>
      <c r="F81" s="216">
        <v>43.31</v>
      </c>
      <c r="G81" s="216">
        <v>48.3</v>
      </c>
      <c r="H81" s="216">
        <v>47.3</v>
      </c>
      <c r="I81" s="216">
        <v>46.3</v>
      </c>
      <c r="J81" s="216">
        <v>45.81</v>
      </c>
    </row>
    <row r="82" ht="37.5" spans="1:10">
      <c r="A82" s="194"/>
      <c r="B82" s="195" t="s">
        <v>612</v>
      </c>
      <c r="C82" s="216">
        <v>45.8</v>
      </c>
      <c r="D82" s="216">
        <v>44.8</v>
      </c>
      <c r="E82" s="216">
        <v>44.11</v>
      </c>
      <c r="F82" s="216">
        <v>43.53</v>
      </c>
      <c r="G82" s="216">
        <v>48.3</v>
      </c>
      <c r="H82" s="216">
        <v>47.3</v>
      </c>
      <c r="I82" s="216">
        <v>46.61</v>
      </c>
      <c r="J82" s="216">
        <v>46.03</v>
      </c>
    </row>
    <row r="83" ht="37.5" spans="1:10">
      <c r="A83" s="194"/>
      <c r="B83" s="195" t="s">
        <v>613</v>
      </c>
      <c r="C83" s="216">
        <v>45.8</v>
      </c>
      <c r="D83" s="216">
        <v>44.8</v>
      </c>
      <c r="E83" s="216">
        <v>44.23</v>
      </c>
      <c r="F83" s="216">
        <v>43.62</v>
      </c>
      <c r="G83" s="216">
        <v>48.3</v>
      </c>
      <c r="H83" s="216">
        <v>47.3</v>
      </c>
      <c r="I83" s="216">
        <v>46.73</v>
      </c>
      <c r="J83" s="216">
        <v>46.12</v>
      </c>
    </row>
    <row r="84" ht="20.25" spans="1:10">
      <c r="A84" s="194"/>
      <c r="B84" s="195" t="s">
        <v>614</v>
      </c>
      <c r="C84" s="216">
        <v>45.8</v>
      </c>
      <c r="D84" s="216">
        <v>44.8</v>
      </c>
      <c r="E84" s="216">
        <v>44.52</v>
      </c>
      <c r="F84" s="216">
        <v>43.85</v>
      </c>
      <c r="G84" s="216">
        <v>48.3</v>
      </c>
      <c r="H84" s="216">
        <v>47.3</v>
      </c>
      <c r="I84" s="216">
        <v>47.02</v>
      </c>
      <c r="J84" s="216">
        <v>46.35</v>
      </c>
    </row>
    <row r="85" ht="20.25" spans="1:10">
      <c r="A85" s="194" t="s">
        <v>615</v>
      </c>
      <c r="B85" s="195" t="s">
        <v>616</v>
      </c>
      <c r="C85" s="216">
        <v>45.8</v>
      </c>
      <c r="D85" s="216">
        <v>44.8</v>
      </c>
      <c r="E85" s="216">
        <v>44.54</v>
      </c>
      <c r="F85" s="216">
        <v>43.97</v>
      </c>
      <c r="G85" s="216">
        <v>48.3</v>
      </c>
      <c r="H85" s="216">
        <v>47.3</v>
      </c>
      <c r="I85" s="216">
        <v>47.04</v>
      </c>
      <c r="J85" s="216">
        <v>46.47</v>
      </c>
    </row>
    <row r="86" ht="37.5" spans="1:10">
      <c r="A86" s="194"/>
      <c r="B86" s="195" t="s">
        <v>617</v>
      </c>
      <c r="C86" s="216">
        <v>45.8</v>
      </c>
      <c r="D86" s="216">
        <v>44.89</v>
      </c>
      <c r="E86" s="216">
        <v>44.89</v>
      </c>
      <c r="F86" s="216">
        <v>44.23</v>
      </c>
      <c r="G86" s="216">
        <v>48.3</v>
      </c>
      <c r="H86" s="216">
        <v>47.39</v>
      </c>
      <c r="I86" s="216">
        <v>47.39</v>
      </c>
      <c r="J86" s="216">
        <v>46.73</v>
      </c>
    </row>
    <row r="87" ht="37.5" spans="1:10">
      <c r="A87" s="194"/>
      <c r="B87" s="195" t="s">
        <v>618</v>
      </c>
      <c r="C87" s="216">
        <v>45.8</v>
      </c>
      <c r="D87" s="216">
        <v>45.27</v>
      </c>
      <c r="E87" s="216">
        <v>45.27</v>
      </c>
      <c r="F87" s="216">
        <v>44.51</v>
      </c>
      <c r="G87" s="216">
        <v>48.3</v>
      </c>
      <c r="H87" s="216">
        <v>47.77</v>
      </c>
      <c r="I87" s="216">
        <v>47.77</v>
      </c>
      <c r="J87" s="216">
        <v>47.01</v>
      </c>
    </row>
    <row r="88" ht="37.5" spans="1:10">
      <c r="A88" s="194"/>
      <c r="B88" s="195" t="s">
        <v>619</v>
      </c>
      <c r="C88" s="216">
        <v>45.8</v>
      </c>
      <c r="D88" s="216">
        <v>45.42</v>
      </c>
      <c r="E88" s="216">
        <v>45.42</v>
      </c>
      <c r="F88" s="216">
        <v>44.62</v>
      </c>
      <c r="G88" s="216">
        <v>48.3</v>
      </c>
      <c r="H88" s="216">
        <v>47.92</v>
      </c>
      <c r="I88" s="216">
        <v>47.92</v>
      </c>
      <c r="J88" s="216">
        <v>47.12</v>
      </c>
    </row>
    <row r="89" ht="20.25" spans="1:10">
      <c r="A89" s="194"/>
      <c r="B89" s="195" t="s">
        <v>620</v>
      </c>
      <c r="C89" s="216">
        <v>45.8</v>
      </c>
      <c r="D89" s="216">
        <v>45.76</v>
      </c>
      <c r="E89" s="216">
        <v>45.76</v>
      </c>
      <c r="F89" s="216">
        <v>44.88</v>
      </c>
      <c r="G89" s="216">
        <v>48.3</v>
      </c>
      <c r="H89" s="216">
        <v>48.26</v>
      </c>
      <c r="I89" s="216">
        <v>48.26</v>
      </c>
      <c r="J89" s="216">
        <v>47.38</v>
      </c>
    </row>
    <row r="90" ht="20.25" spans="1:10">
      <c r="A90" s="194"/>
      <c r="B90" s="195" t="s">
        <v>621</v>
      </c>
      <c r="C90" s="216">
        <v>45.88</v>
      </c>
      <c r="D90" s="216">
        <v>45.88</v>
      </c>
      <c r="E90" s="216">
        <v>45.88</v>
      </c>
      <c r="F90" s="216">
        <v>44.97</v>
      </c>
      <c r="G90" s="216">
        <v>48.38</v>
      </c>
      <c r="H90" s="216">
        <v>48.38</v>
      </c>
      <c r="I90" s="216">
        <v>48.38</v>
      </c>
      <c r="J90" s="216">
        <v>47.47</v>
      </c>
    </row>
    <row r="91" ht="20.25" spans="1:10">
      <c r="A91" s="194" t="s">
        <v>622</v>
      </c>
      <c r="B91" s="195" t="s">
        <v>623</v>
      </c>
      <c r="C91" s="216">
        <v>45.8</v>
      </c>
      <c r="D91" s="216">
        <v>44.91</v>
      </c>
      <c r="E91" s="216">
        <v>44.91</v>
      </c>
      <c r="F91" s="216">
        <v>44.35</v>
      </c>
      <c r="G91" s="216">
        <v>48.3</v>
      </c>
      <c r="H91" s="216">
        <v>47.41</v>
      </c>
      <c r="I91" s="216">
        <v>47.41</v>
      </c>
      <c r="J91" s="216">
        <v>46.85</v>
      </c>
    </row>
    <row r="92" ht="20.25" spans="1:10">
      <c r="A92" s="194"/>
      <c r="B92" s="195" t="s">
        <v>624</v>
      </c>
      <c r="C92" s="216">
        <v>45.8</v>
      </c>
      <c r="D92" s="216">
        <v>45.07</v>
      </c>
      <c r="E92" s="216">
        <v>45.07</v>
      </c>
      <c r="F92" s="216">
        <v>44.47</v>
      </c>
      <c r="G92" s="216">
        <v>48.3</v>
      </c>
      <c r="H92" s="216">
        <v>47.57</v>
      </c>
      <c r="I92" s="216">
        <v>47.57</v>
      </c>
      <c r="J92" s="216">
        <v>46.97</v>
      </c>
    </row>
    <row r="93" ht="37.5" spans="1:10">
      <c r="A93" s="194"/>
      <c r="B93" s="195" t="s">
        <v>625</v>
      </c>
      <c r="C93" s="216">
        <v>45.8</v>
      </c>
      <c r="D93" s="216">
        <v>45.8</v>
      </c>
      <c r="E93" s="216">
        <v>45.21</v>
      </c>
      <c r="F93" s="216">
        <v>44.6</v>
      </c>
      <c r="G93" s="216">
        <v>48.3</v>
      </c>
      <c r="H93" s="216">
        <v>48.3</v>
      </c>
      <c r="I93" s="216">
        <v>47.71</v>
      </c>
      <c r="J93" s="216">
        <v>47.1</v>
      </c>
    </row>
    <row r="94" ht="37.5" spans="1:10">
      <c r="A94" s="194"/>
      <c r="B94" s="195" t="s">
        <v>626</v>
      </c>
      <c r="C94" s="216">
        <v>45.8</v>
      </c>
      <c r="D94" s="216">
        <v>45.8</v>
      </c>
      <c r="E94" s="216">
        <v>45.39</v>
      </c>
      <c r="F94" s="216">
        <v>44.75</v>
      </c>
      <c r="G94" s="216">
        <v>48.3</v>
      </c>
      <c r="H94" s="216">
        <v>48.3</v>
      </c>
      <c r="I94" s="216">
        <v>47.89</v>
      </c>
      <c r="J94" s="216">
        <v>47.25</v>
      </c>
    </row>
    <row r="95" ht="20.25" spans="1:10">
      <c r="A95" s="194"/>
      <c r="B95" s="195" t="s">
        <v>627</v>
      </c>
      <c r="C95" s="216">
        <v>45.8</v>
      </c>
      <c r="D95" s="216">
        <v>45.8</v>
      </c>
      <c r="E95" s="216">
        <v>45.5</v>
      </c>
      <c r="F95" s="216">
        <v>44.84</v>
      </c>
      <c r="G95" s="216">
        <v>48.3</v>
      </c>
      <c r="H95" s="216">
        <v>48.3</v>
      </c>
      <c r="I95" s="216">
        <v>48</v>
      </c>
      <c r="J95" s="216">
        <v>47.34</v>
      </c>
    </row>
    <row r="96" ht="20.25" spans="1:10">
      <c r="A96" s="194"/>
      <c r="B96" s="195" t="s">
        <v>628</v>
      </c>
      <c r="C96" s="216">
        <v>45.8</v>
      </c>
      <c r="D96" s="216">
        <v>45.8</v>
      </c>
      <c r="E96" s="216">
        <v>45.63</v>
      </c>
      <c r="F96" s="216">
        <v>44.96</v>
      </c>
      <c r="G96" s="216">
        <v>48.3</v>
      </c>
      <c r="H96" s="216">
        <v>48.3</v>
      </c>
      <c r="I96" s="216">
        <v>48.13</v>
      </c>
      <c r="J96" s="216">
        <v>47.46</v>
      </c>
    </row>
    <row r="97" ht="20.25" spans="1:10">
      <c r="A97" s="194" t="s">
        <v>629</v>
      </c>
      <c r="B97" s="197" t="s">
        <v>630</v>
      </c>
      <c r="C97" s="216">
        <v>45.8</v>
      </c>
      <c r="D97" s="216">
        <v>44.9</v>
      </c>
      <c r="E97" s="216">
        <v>43.72</v>
      </c>
      <c r="F97" s="216">
        <v>43.28</v>
      </c>
      <c r="G97" s="216">
        <v>48.3</v>
      </c>
      <c r="H97" s="216">
        <v>47.4</v>
      </c>
      <c r="I97" s="216">
        <v>46.22</v>
      </c>
      <c r="J97" s="216">
        <v>45.78</v>
      </c>
    </row>
    <row r="98" ht="20.25" spans="1:10">
      <c r="A98" s="194"/>
      <c r="B98" s="195" t="s">
        <v>631</v>
      </c>
      <c r="C98" s="216">
        <v>45.8</v>
      </c>
      <c r="D98" s="216">
        <v>44.9</v>
      </c>
      <c r="E98" s="216">
        <v>43.8</v>
      </c>
      <c r="F98" s="216">
        <v>43.34</v>
      </c>
      <c r="G98" s="216">
        <v>48.3</v>
      </c>
      <c r="H98" s="216">
        <v>47.4</v>
      </c>
      <c r="I98" s="216">
        <v>46.3</v>
      </c>
      <c r="J98" s="216">
        <v>45.84</v>
      </c>
    </row>
    <row r="99" ht="20.25" spans="1:10">
      <c r="A99" s="194"/>
      <c r="B99" s="195" t="s">
        <v>632</v>
      </c>
      <c r="C99" s="216">
        <v>45.8</v>
      </c>
      <c r="D99" s="216">
        <v>44.9</v>
      </c>
      <c r="E99" s="216">
        <v>43.87</v>
      </c>
      <c r="F99" s="216">
        <v>43.4</v>
      </c>
      <c r="G99" s="216">
        <v>48.3</v>
      </c>
      <c r="H99" s="216">
        <v>47.4</v>
      </c>
      <c r="I99" s="216">
        <v>46.37</v>
      </c>
      <c r="J99" s="216">
        <v>45.9</v>
      </c>
    </row>
    <row r="100" ht="20.25" spans="1:10">
      <c r="A100" s="194"/>
      <c r="B100" s="195" t="s">
        <v>633</v>
      </c>
      <c r="C100" s="216">
        <v>45.8</v>
      </c>
      <c r="D100" s="216">
        <v>44.9</v>
      </c>
      <c r="E100" s="216">
        <v>43.94</v>
      </c>
      <c r="F100" s="216">
        <v>43.46</v>
      </c>
      <c r="G100" s="216">
        <v>48.3</v>
      </c>
      <c r="H100" s="216">
        <v>47.4</v>
      </c>
      <c r="I100" s="216">
        <v>46.44</v>
      </c>
      <c r="J100" s="216">
        <v>45.96</v>
      </c>
    </row>
    <row r="101" ht="20.25" spans="1:10">
      <c r="A101" s="194"/>
      <c r="B101" s="195" t="s">
        <v>634</v>
      </c>
      <c r="C101" s="216">
        <v>45.8</v>
      </c>
      <c r="D101" s="216">
        <v>44.9</v>
      </c>
      <c r="E101" s="216">
        <v>44.01</v>
      </c>
      <c r="F101" s="216">
        <v>43.52</v>
      </c>
      <c r="G101" s="216">
        <v>48.3</v>
      </c>
      <c r="H101" s="216">
        <v>47.4</v>
      </c>
      <c r="I101" s="216">
        <v>46.51</v>
      </c>
      <c r="J101" s="216">
        <v>46.02</v>
      </c>
    </row>
    <row r="102" ht="56.25" spans="1:10">
      <c r="A102" s="194" t="s">
        <v>635</v>
      </c>
      <c r="B102" s="195" t="s">
        <v>636</v>
      </c>
      <c r="C102" s="216">
        <v>45.8</v>
      </c>
      <c r="D102" s="216">
        <v>44.9</v>
      </c>
      <c r="E102" s="216">
        <v>43.79</v>
      </c>
      <c r="F102" s="216">
        <v>43.79</v>
      </c>
      <c r="G102" s="216">
        <v>48.3</v>
      </c>
      <c r="H102" s="216">
        <v>47.4</v>
      </c>
      <c r="I102" s="216">
        <v>46.29</v>
      </c>
      <c r="J102" s="216">
        <v>46.29</v>
      </c>
    </row>
    <row r="103" ht="56.25" spans="1:10">
      <c r="A103" s="194"/>
      <c r="B103" s="195" t="s">
        <v>637</v>
      </c>
      <c r="C103" s="216">
        <v>45.8</v>
      </c>
      <c r="D103" s="216">
        <v>44.9</v>
      </c>
      <c r="E103" s="216">
        <v>43.82</v>
      </c>
      <c r="F103" s="216">
        <v>43.82</v>
      </c>
      <c r="G103" s="216">
        <v>48.3</v>
      </c>
      <c r="H103" s="216">
        <v>47.4</v>
      </c>
      <c r="I103" s="216">
        <v>46.32</v>
      </c>
      <c r="J103" s="216">
        <v>46.32</v>
      </c>
    </row>
    <row r="104" ht="37.5" spans="1:10">
      <c r="A104" s="194"/>
      <c r="B104" s="195" t="s">
        <v>638</v>
      </c>
      <c r="C104" s="216">
        <v>45.8</v>
      </c>
      <c r="D104" s="216">
        <v>44.9</v>
      </c>
      <c r="E104" s="216">
        <v>43.93</v>
      </c>
      <c r="F104" s="216">
        <v>43.93</v>
      </c>
      <c r="G104" s="216">
        <v>48.3</v>
      </c>
      <c r="H104" s="216">
        <v>47.4</v>
      </c>
      <c r="I104" s="216">
        <v>46.43</v>
      </c>
      <c r="J104" s="216">
        <v>46.43</v>
      </c>
    </row>
    <row r="105" ht="20.25" spans="1:10">
      <c r="A105" s="194"/>
      <c r="B105" s="195" t="s">
        <v>639</v>
      </c>
      <c r="C105" s="216">
        <v>45.8</v>
      </c>
      <c r="D105" s="216">
        <v>44.9</v>
      </c>
      <c r="E105" s="216">
        <v>44.03</v>
      </c>
      <c r="F105" s="216">
        <v>44.03</v>
      </c>
      <c r="G105" s="216">
        <v>48.3</v>
      </c>
      <c r="H105" s="216">
        <v>47.4</v>
      </c>
      <c r="I105" s="216">
        <v>46.53</v>
      </c>
      <c r="J105" s="216">
        <v>46.53</v>
      </c>
    </row>
    <row r="106" ht="20.25" spans="1:10">
      <c r="A106" s="194"/>
      <c r="B106" s="195">
        <v>0</v>
      </c>
      <c r="C106" s="216">
        <v>45.8</v>
      </c>
      <c r="D106" s="216">
        <v>44.9</v>
      </c>
      <c r="E106" s="216">
        <v>44.12</v>
      </c>
      <c r="F106" s="216">
        <v>44.12</v>
      </c>
      <c r="G106" s="216">
        <v>48.3</v>
      </c>
      <c r="H106" s="216">
        <v>47.4</v>
      </c>
      <c r="I106" s="216">
        <v>46.62</v>
      </c>
      <c r="J106" s="216">
        <v>46.62</v>
      </c>
    </row>
    <row r="107" ht="20.25" spans="1:10">
      <c r="A107" s="194" t="s">
        <v>640</v>
      </c>
      <c r="B107" s="195" t="s">
        <v>641</v>
      </c>
      <c r="C107" s="216">
        <v>45.8</v>
      </c>
      <c r="D107" s="216">
        <v>44.9</v>
      </c>
      <c r="E107" s="216">
        <v>43.85</v>
      </c>
      <c r="F107" s="216">
        <v>43.29</v>
      </c>
      <c r="G107" s="216">
        <v>48.3</v>
      </c>
      <c r="H107" s="216">
        <v>47.4</v>
      </c>
      <c r="I107" s="216">
        <v>46.35</v>
      </c>
      <c r="J107" s="216">
        <v>45.79</v>
      </c>
    </row>
    <row r="108" ht="20.25" spans="1:10">
      <c r="A108" s="194"/>
      <c r="B108" s="195" t="s">
        <v>642</v>
      </c>
      <c r="C108" s="216">
        <v>45.8</v>
      </c>
      <c r="D108" s="216">
        <v>44.9</v>
      </c>
      <c r="E108" s="216">
        <v>43.92</v>
      </c>
      <c r="F108" s="216">
        <v>43.34</v>
      </c>
      <c r="G108" s="216">
        <v>48.3</v>
      </c>
      <c r="H108" s="216">
        <v>47.4</v>
      </c>
      <c r="I108" s="216">
        <v>46.42</v>
      </c>
      <c r="J108" s="216">
        <v>45.84</v>
      </c>
    </row>
    <row r="109" ht="20.25" spans="1:10">
      <c r="A109" s="194"/>
      <c r="B109" s="195" t="s">
        <v>643</v>
      </c>
      <c r="C109" s="216">
        <v>45.8</v>
      </c>
      <c r="D109" s="216">
        <v>44.9</v>
      </c>
      <c r="E109" s="216">
        <v>44.04</v>
      </c>
      <c r="F109" s="216">
        <v>43.44</v>
      </c>
      <c r="G109" s="216">
        <v>48.3</v>
      </c>
      <c r="H109" s="216">
        <v>47.4</v>
      </c>
      <c r="I109" s="216">
        <v>46.54</v>
      </c>
      <c r="J109" s="216">
        <v>45.94</v>
      </c>
    </row>
    <row r="110" ht="20.25" spans="1:10">
      <c r="A110" s="194"/>
      <c r="B110" s="195" t="s">
        <v>644</v>
      </c>
      <c r="C110" s="216">
        <v>45.8</v>
      </c>
      <c r="D110" s="216">
        <v>44.9</v>
      </c>
      <c r="E110" s="216">
        <v>44.15</v>
      </c>
      <c r="F110" s="216">
        <v>43.54</v>
      </c>
      <c r="G110" s="216">
        <v>48.3</v>
      </c>
      <c r="H110" s="216">
        <v>47.4</v>
      </c>
      <c r="I110" s="216">
        <v>46.65</v>
      </c>
      <c r="J110" s="216">
        <v>46.04</v>
      </c>
    </row>
    <row r="111" ht="20.25" spans="1:10">
      <c r="A111" s="194" t="s">
        <v>645</v>
      </c>
      <c r="B111" s="195" t="s">
        <v>646</v>
      </c>
      <c r="C111" s="216">
        <v>45.8</v>
      </c>
      <c r="D111" s="216">
        <v>44.9</v>
      </c>
      <c r="E111" s="216">
        <v>43.52</v>
      </c>
      <c r="F111" s="216">
        <v>43.52</v>
      </c>
      <c r="G111" s="216">
        <v>48.3</v>
      </c>
      <c r="H111" s="216">
        <v>47.4</v>
      </c>
      <c r="I111" s="216">
        <v>46.02</v>
      </c>
      <c r="J111" s="216">
        <v>46.02</v>
      </c>
    </row>
    <row r="112" ht="20.25" spans="1:10">
      <c r="A112" s="194"/>
      <c r="B112" s="195" t="s">
        <v>647</v>
      </c>
      <c r="C112" s="216">
        <v>45.8</v>
      </c>
      <c r="D112" s="216">
        <v>44.9</v>
      </c>
      <c r="E112" s="216">
        <v>43.77</v>
      </c>
      <c r="F112" s="216">
        <v>43.77</v>
      </c>
      <c r="G112" s="216">
        <v>48.3</v>
      </c>
      <c r="H112" s="216">
        <v>47.4</v>
      </c>
      <c r="I112" s="216">
        <v>46.27</v>
      </c>
      <c r="J112" s="216">
        <v>46.27</v>
      </c>
    </row>
    <row r="113" ht="20.25" spans="1:10">
      <c r="A113" s="194"/>
      <c r="B113" s="195" t="s">
        <v>648</v>
      </c>
      <c r="C113" s="216">
        <v>45.8</v>
      </c>
      <c r="D113" s="216">
        <v>44.9</v>
      </c>
      <c r="E113" s="216">
        <v>43.81</v>
      </c>
      <c r="F113" s="216">
        <v>43.81</v>
      </c>
      <c r="G113" s="216">
        <v>48.3</v>
      </c>
      <c r="H113" s="216">
        <v>47.4</v>
      </c>
      <c r="I113" s="216">
        <v>46.31</v>
      </c>
      <c r="J113" s="216">
        <v>46.31</v>
      </c>
    </row>
    <row r="114" ht="20.25" spans="1:10">
      <c r="A114" s="194"/>
      <c r="B114" s="197" t="s">
        <v>649</v>
      </c>
      <c r="C114" s="216">
        <v>45.8</v>
      </c>
      <c r="D114" s="216">
        <v>44.9</v>
      </c>
      <c r="E114" s="216">
        <v>44.13</v>
      </c>
      <c r="F114" s="216">
        <v>44.13</v>
      </c>
      <c r="G114" s="216">
        <v>48.3</v>
      </c>
      <c r="H114" s="216">
        <v>47.4</v>
      </c>
      <c r="I114" s="216">
        <v>46.63</v>
      </c>
      <c r="J114" s="216">
        <v>46.63</v>
      </c>
    </row>
    <row r="115" ht="37.5" spans="1:10">
      <c r="A115" s="194"/>
      <c r="B115" s="195" t="s">
        <v>650</v>
      </c>
      <c r="C115" s="216">
        <v>45.8</v>
      </c>
      <c r="D115" s="216">
        <v>44.9</v>
      </c>
      <c r="E115" s="216">
        <v>44.11</v>
      </c>
      <c r="F115" s="216">
        <v>44.11</v>
      </c>
      <c r="G115" s="216">
        <v>48.3</v>
      </c>
      <c r="H115" s="216">
        <v>47.4</v>
      </c>
      <c r="I115" s="216">
        <v>46.61</v>
      </c>
      <c r="J115" s="216">
        <v>46.61</v>
      </c>
    </row>
    <row r="116" ht="37.5" spans="1:10">
      <c r="A116" s="194"/>
      <c r="B116" s="195" t="s">
        <v>651</v>
      </c>
      <c r="C116" s="216">
        <v>45.8</v>
      </c>
      <c r="D116" s="216">
        <v>44.9</v>
      </c>
      <c r="E116" s="216">
        <v>44.48</v>
      </c>
      <c r="F116" s="216">
        <v>44.48</v>
      </c>
      <c r="G116" s="216">
        <v>48.3</v>
      </c>
      <c r="H116" s="216">
        <v>47.4</v>
      </c>
      <c r="I116" s="216">
        <v>46.98</v>
      </c>
      <c r="J116" s="216">
        <v>46.98</v>
      </c>
    </row>
    <row r="117" ht="20.25" spans="1:10">
      <c r="A117" s="194"/>
      <c r="B117" s="195" t="s">
        <v>652</v>
      </c>
      <c r="C117" s="216">
        <v>45.8</v>
      </c>
      <c r="D117" s="216">
        <v>45.8</v>
      </c>
      <c r="E117" s="216">
        <v>45.52</v>
      </c>
      <c r="F117" s="216">
        <v>45.52</v>
      </c>
      <c r="G117" s="216">
        <v>48.3</v>
      </c>
      <c r="H117" s="216">
        <v>48.3</v>
      </c>
      <c r="I117" s="216">
        <v>48.02</v>
      </c>
      <c r="J117" s="216">
        <v>48.02</v>
      </c>
    </row>
    <row r="118" ht="20.25" spans="1:10">
      <c r="A118" s="194" t="s">
        <v>653</v>
      </c>
      <c r="B118" s="195" t="s">
        <v>654</v>
      </c>
      <c r="C118" s="216">
        <v>46.05</v>
      </c>
      <c r="D118" s="216">
        <v>45.3</v>
      </c>
      <c r="E118" s="216">
        <v>44.08</v>
      </c>
      <c r="F118" s="216">
        <v>43.65</v>
      </c>
      <c r="G118" s="216">
        <v>48.55</v>
      </c>
      <c r="H118" s="216">
        <v>47.8</v>
      </c>
      <c r="I118" s="216">
        <v>46.58</v>
      </c>
      <c r="J118" s="216">
        <v>46.15</v>
      </c>
    </row>
    <row r="119" ht="20.25" spans="1:10">
      <c r="A119" s="194"/>
      <c r="B119" s="195" t="s">
        <v>655</v>
      </c>
      <c r="C119" s="216">
        <v>46.74</v>
      </c>
      <c r="D119" s="216">
        <v>45.3</v>
      </c>
      <c r="E119" s="216">
        <v>44.31</v>
      </c>
      <c r="F119" s="216">
        <v>43.82</v>
      </c>
      <c r="G119" s="216">
        <v>49.24</v>
      </c>
      <c r="H119" s="216">
        <v>47.8</v>
      </c>
      <c r="I119" s="216">
        <v>46.81</v>
      </c>
      <c r="J119" s="216">
        <v>46.32</v>
      </c>
    </row>
    <row r="120" ht="20.25" spans="1:10">
      <c r="A120" s="194"/>
      <c r="B120" s="195" t="s">
        <v>656</v>
      </c>
      <c r="C120" s="216">
        <v>48.22</v>
      </c>
      <c r="D120" s="216">
        <v>45.37</v>
      </c>
      <c r="E120" s="216">
        <v>44.82</v>
      </c>
      <c r="F120" s="216">
        <v>44.2</v>
      </c>
      <c r="G120" s="216">
        <v>50.72</v>
      </c>
      <c r="H120" s="216">
        <v>47.87</v>
      </c>
      <c r="I120" s="216">
        <v>47.32</v>
      </c>
      <c r="J120" s="216">
        <v>46.7</v>
      </c>
    </row>
    <row r="121" ht="20.25" spans="1:10">
      <c r="A121" s="194"/>
      <c r="B121" s="195" t="s">
        <v>657</v>
      </c>
      <c r="C121" s="216">
        <v>50.84</v>
      </c>
      <c r="D121" s="216">
        <v>46.57</v>
      </c>
      <c r="E121" s="216">
        <v>45.71</v>
      </c>
      <c r="F121" s="216">
        <v>44.86</v>
      </c>
      <c r="G121" s="216">
        <v>53.34</v>
      </c>
      <c r="H121" s="216">
        <v>49.07</v>
      </c>
      <c r="I121" s="216">
        <v>48.21</v>
      </c>
      <c r="J121" s="216">
        <v>47.36</v>
      </c>
    </row>
    <row r="122" ht="20.25" spans="1:10">
      <c r="A122" s="194" t="s">
        <v>658</v>
      </c>
      <c r="B122" s="195" t="s">
        <v>659</v>
      </c>
      <c r="C122" s="216">
        <v>45.68</v>
      </c>
      <c r="D122" s="216">
        <v>44.05</v>
      </c>
      <c r="E122" s="216">
        <v>43.8</v>
      </c>
      <c r="F122" s="216">
        <v>43.41</v>
      </c>
      <c r="G122" s="216">
        <v>48.18</v>
      </c>
      <c r="H122" s="216">
        <v>46.55</v>
      </c>
      <c r="I122" s="216">
        <v>46.3</v>
      </c>
      <c r="J122" s="216">
        <v>45.91</v>
      </c>
    </row>
    <row r="123" ht="20.25" spans="1:10">
      <c r="A123" s="194"/>
      <c r="B123" s="195" t="s">
        <v>660</v>
      </c>
      <c r="C123" s="216">
        <v>46.56</v>
      </c>
      <c r="D123" s="216">
        <v>44.59</v>
      </c>
      <c r="E123" s="216">
        <v>44.24</v>
      </c>
      <c r="F123" s="216">
        <v>43.78</v>
      </c>
      <c r="G123" s="216">
        <v>49.06</v>
      </c>
      <c r="H123" s="216">
        <v>47.09</v>
      </c>
      <c r="I123" s="216">
        <v>46.74</v>
      </c>
      <c r="J123" s="216">
        <v>46.28</v>
      </c>
    </row>
    <row r="124" ht="20.25" spans="1:10">
      <c r="A124" s="194"/>
      <c r="B124" s="195" t="s">
        <v>661</v>
      </c>
      <c r="C124" s="216">
        <v>46.75</v>
      </c>
      <c r="D124" s="216">
        <v>44.73</v>
      </c>
      <c r="E124" s="216">
        <v>44.36</v>
      </c>
      <c r="F124" s="216">
        <v>43.89</v>
      </c>
      <c r="G124" s="216">
        <v>49.25</v>
      </c>
      <c r="H124" s="216">
        <v>47.23</v>
      </c>
      <c r="I124" s="216">
        <v>46.86</v>
      </c>
      <c r="J124" s="216">
        <v>46.39</v>
      </c>
    </row>
    <row r="125" ht="20.25" spans="1:10">
      <c r="A125" s="194"/>
      <c r="B125" s="195" t="s">
        <v>662</v>
      </c>
      <c r="C125" s="216">
        <v>47.2</v>
      </c>
      <c r="D125" s="216">
        <v>44.97</v>
      </c>
      <c r="E125" s="216">
        <v>44.56</v>
      </c>
      <c r="F125" s="216">
        <v>44.05</v>
      </c>
      <c r="G125" s="216">
        <v>49.7</v>
      </c>
      <c r="H125" s="216">
        <v>47.47</v>
      </c>
      <c r="I125" s="216">
        <v>47.06</v>
      </c>
      <c r="J125" s="216">
        <v>46.55</v>
      </c>
    </row>
    <row r="126" ht="20.25" spans="1:10">
      <c r="A126" s="194" t="s">
        <v>663</v>
      </c>
      <c r="B126" s="195" t="s">
        <v>664</v>
      </c>
      <c r="C126" s="216">
        <v>49.72</v>
      </c>
      <c r="D126" s="216">
        <v>45.81</v>
      </c>
      <c r="E126" s="216">
        <v>45.21</v>
      </c>
      <c r="F126" s="216">
        <v>44.73</v>
      </c>
      <c r="G126" s="216">
        <v>52.22</v>
      </c>
      <c r="H126" s="216">
        <v>48.31</v>
      </c>
      <c r="I126" s="216">
        <v>47.71</v>
      </c>
      <c r="J126" s="216">
        <v>47.23</v>
      </c>
    </row>
    <row r="127" ht="20.25" spans="1:10">
      <c r="A127" s="194"/>
      <c r="B127" s="195" t="s">
        <v>665</v>
      </c>
      <c r="C127" s="216">
        <v>50.03</v>
      </c>
      <c r="D127" s="216">
        <v>45.95</v>
      </c>
      <c r="E127" s="216">
        <v>45.33</v>
      </c>
      <c r="F127" s="216">
        <v>44.83</v>
      </c>
      <c r="G127" s="216">
        <v>52.53</v>
      </c>
      <c r="H127" s="216">
        <v>48.45</v>
      </c>
      <c r="I127" s="216">
        <v>47.83</v>
      </c>
      <c r="J127" s="216">
        <v>47.33</v>
      </c>
    </row>
    <row r="128" ht="37.5" spans="1:10">
      <c r="A128" s="194"/>
      <c r="B128" s="195" t="s">
        <v>666</v>
      </c>
      <c r="C128" s="216">
        <v>50.4</v>
      </c>
      <c r="D128" s="216">
        <v>46.2</v>
      </c>
      <c r="E128" s="216">
        <v>45.57</v>
      </c>
      <c r="F128" s="216">
        <v>45.06</v>
      </c>
      <c r="G128" s="216">
        <v>52.9</v>
      </c>
      <c r="H128" s="216">
        <v>48.7</v>
      </c>
      <c r="I128" s="216">
        <v>48.07</v>
      </c>
      <c r="J128" s="216">
        <v>47.56</v>
      </c>
    </row>
    <row r="129" ht="37.5" spans="1:10">
      <c r="A129" s="194"/>
      <c r="B129" s="195" t="s">
        <v>667</v>
      </c>
      <c r="C129" s="216">
        <v>50.52</v>
      </c>
      <c r="D129" s="216">
        <v>46.28</v>
      </c>
      <c r="E129" s="216">
        <v>45.66</v>
      </c>
      <c r="F129" s="216">
        <v>45.14</v>
      </c>
      <c r="G129" s="216">
        <v>53.02</v>
      </c>
      <c r="H129" s="216">
        <v>48.78</v>
      </c>
      <c r="I129" s="216">
        <v>48.16</v>
      </c>
      <c r="J129" s="216">
        <v>47.64</v>
      </c>
    </row>
    <row r="130" ht="20.25" spans="1:10">
      <c r="A130" s="194"/>
      <c r="B130" s="195" t="s">
        <v>668</v>
      </c>
      <c r="C130" s="216">
        <v>50.68</v>
      </c>
      <c r="D130" s="216">
        <v>46.35</v>
      </c>
      <c r="E130" s="216">
        <v>45.71</v>
      </c>
      <c r="F130" s="216">
        <v>45.19</v>
      </c>
      <c r="G130" s="216">
        <v>53.18</v>
      </c>
      <c r="H130" s="216">
        <v>48.85</v>
      </c>
      <c r="I130" s="216">
        <v>48.21</v>
      </c>
      <c r="J130" s="216">
        <v>47.69</v>
      </c>
    </row>
    <row r="131" ht="20.25" spans="1:10">
      <c r="A131" s="194"/>
      <c r="B131" s="195" t="s">
        <v>669</v>
      </c>
      <c r="C131" s="216">
        <v>50.91</v>
      </c>
      <c r="D131" s="216">
        <v>46.44</v>
      </c>
      <c r="E131" s="216">
        <v>45.79</v>
      </c>
      <c r="F131" s="216">
        <v>45.26</v>
      </c>
      <c r="G131" s="216">
        <v>53.41</v>
      </c>
      <c r="H131" s="216">
        <v>48.94</v>
      </c>
      <c r="I131" s="216">
        <v>48.29</v>
      </c>
      <c r="J131" s="216">
        <v>47.76</v>
      </c>
    </row>
    <row r="132" ht="20.25" spans="1:10">
      <c r="A132" s="194"/>
      <c r="B132" s="195" t="s">
        <v>670</v>
      </c>
      <c r="C132" s="216">
        <v>51.21</v>
      </c>
      <c r="D132" s="216">
        <v>46.57</v>
      </c>
      <c r="E132" s="216">
        <v>45.9</v>
      </c>
      <c r="F132" s="216">
        <v>45.35</v>
      </c>
      <c r="G132" s="216">
        <v>53.71</v>
      </c>
      <c r="H132" s="216">
        <v>49.07</v>
      </c>
      <c r="I132" s="216">
        <v>48.4</v>
      </c>
      <c r="J132" s="216">
        <v>47.85</v>
      </c>
    </row>
    <row r="133" ht="20.25" spans="1:10">
      <c r="A133" s="194" t="s">
        <v>671</v>
      </c>
      <c r="B133" s="195" t="s">
        <v>672</v>
      </c>
      <c r="C133" s="216">
        <v>50.98</v>
      </c>
      <c r="D133" s="216">
        <v>45.14</v>
      </c>
      <c r="E133" s="216">
        <v>44.07</v>
      </c>
      <c r="F133" s="216">
        <v>43.22</v>
      </c>
      <c r="G133" s="216">
        <v>53.48</v>
      </c>
      <c r="H133" s="216">
        <v>47.64</v>
      </c>
      <c r="I133" s="216">
        <v>46.57</v>
      </c>
      <c r="J133" s="216">
        <v>45.72</v>
      </c>
    </row>
    <row r="134" ht="20.25" spans="1:10">
      <c r="A134" s="194"/>
      <c r="B134" s="195" t="s">
        <v>673</v>
      </c>
      <c r="C134" s="216">
        <v>51.79</v>
      </c>
      <c r="D134" s="216">
        <v>45.58</v>
      </c>
      <c r="E134" s="216">
        <v>44.47</v>
      </c>
      <c r="F134" s="216">
        <v>43.58</v>
      </c>
      <c r="G134" s="216">
        <v>54.29</v>
      </c>
      <c r="H134" s="216">
        <v>48.08</v>
      </c>
      <c r="I134" s="216">
        <v>46.97</v>
      </c>
      <c r="J134" s="216">
        <v>46.08</v>
      </c>
    </row>
    <row r="135" ht="20.25" spans="1:10">
      <c r="A135" s="194"/>
      <c r="B135" s="195" t="s">
        <v>674</v>
      </c>
      <c r="C135" s="216">
        <v>52.2</v>
      </c>
      <c r="D135" s="216">
        <v>45.74</v>
      </c>
      <c r="E135" s="216">
        <v>44.59</v>
      </c>
      <c r="F135" s="216">
        <v>43.67</v>
      </c>
      <c r="G135" s="216">
        <v>54.7</v>
      </c>
      <c r="H135" s="216">
        <v>48.24</v>
      </c>
      <c r="I135" s="216">
        <v>47.09</v>
      </c>
      <c r="J135" s="216">
        <v>46.17</v>
      </c>
    </row>
    <row r="136" ht="20.25" spans="1:10">
      <c r="A136" s="194"/>
      <c r="B136" s="195" t="s">
        <v>675</v>
      </c>
      <c r="C136" s="216">
        <v>52.51</v>
      </c>
      <c r="D136" s="216">
        <v>45.85</v>
      </c>
      <c r="E136" s="216">
        <v>44.66</v>
      </c>
      <c r="F136" s="216">
        <v>43.73</v>
      </c>
      <c r="G136" s="216">
        <v>55.01</v>
      </c>
      <c r="H136" s="216">
        <v>48.35</v>
      </c>
      <c r="I136" s="216">
        <v>47.16</v>
      </c>
      <c r="J136" s="216">
        <v>46.23</v>
      </c>
    </row>
    <row r="137" ht="20.25" spans="1:10">
      <c r="A137" s="194"/>
      <c r="B137" s="195" t="s">
        <v>676</v>
      </c>
      <c r="C137" s="216">
        <v>52.9</v>
      </c>
      <c r="D137" s="216">
        <v>45.87</v>
      </c>
      <c r="E137" s="216">
        <v>44.61</v>
      </c>
      <c r="F137" s="216">
        <v>43.62</v>
      </c>
      <c r="G137" s="216">
        <v>55.4</v>
      </c>
      <c r="H137" s="216">
        <v>48.37</v>
      </c>
      <c r="I137" s="216">
        <v>47.11</v>
      </c>
      <c r="J137" s="216">
        <v>46.12</v>
      </c>
    </row>
    <row r="138" ht="20.25" spans="1:10">
      <c r="A138" s="194"/>
      <c r="B138" s="195" t="s">
        <v>677</v>
      </c>
      <c r="C138" s="216">
        <v>53.97</v>
      </c>
      <c r="D138" s="216">
        <v>46.44</v>
      </c>
      <c r="E138" s="216">
        <v>45.11</v>
      </c>
      <c r="F138" s="216">
        <v>44.05</v>
      </c>
      <c r="G138" s="216">
        <v>56.47</v>
      </c>
      <c r="H138" s="216">
        <v>48.94</v>
      </c>
      <c r="I138" s="216">
        <v>47.61</v>
      </c>
      <c r="J138" s="216">
        <v>46.55</v>
      </c>
    </row>
    <row r="139" ht="20.25" spans="1:10">
      <c r="A139" s="194"/>
      <c r="B139" s="195" t="s">
        <v>678</v>
      </c>
      <c r="C139" s="216">
        <v>56.1</v>
      </c>
      <c r="D139" s="216">
        <v>47.28</v>
      </c>
      <c r="E139" s="216">
        <v>45.73</v>
      </c>
      <c r="F139" s="216">
        <v>44.52</v>
      </c>
      <c r="G139" s="216">
        <v>58.6</v>
      </c>
      <c r="H139" s="216">
        <v>49.78</v>
      </c>
      <c r="I139" s="216">
        <v>48.23</v>
      </c>
      <c r="J139" s="216">
        <v>47.02</v>
      </c>
    </row>
    <row r="140" s="214" customFormat="1" ht="50" customHeight="1" spans="1:10">
      <c r="A140" s="199" t="s">
        <v>380</v>
      </c>
      <c r="B140" s="199"/>
      <c r="C140" s="199"/>
      <c r="D140" s="199"/>
      <c r="E140" s="199"/>
      <c r="F140" s="199"/>
      <c r="G140" s="199"/>
      <c r="H140" s="199"/>
      <c r="I140" s="199"/>
      <c r="J140" s="199"/>
    </row>
    <row r="141" s="174" customFormat="1" ht="63" customHeight="1" spans="1:10">
      <c r="A141" s="200" t="s">
        <v>679</v>
      </c>
      <c r="B141" s="201"/>
      <c r="C141" s="200"/>
      <c r="D141" s="202"/>
      <c r="E141" s="202"/>
      <c r="F141" s="202"/>
      <c r="G141" s="200"/>
      <c r="H141" s="202"/>
      <c r="I141" s="202"/>
      <c r="J141" s="202"/>
    </row>
    <row r="142" s="174" customFormat="1" ht="63" customHeight="1" spans="1:10">
      <c r="A142" s="200" t="s">
        <v>680</v>
      </c>
      <c r="B142" s="201"/>
      <c r="C142" s="200"/>
      <c r="D142" s="202"/>
      <c r="E142" s="202"/>
      <c r="F142" s="202"/>
      <c r="G142" s="200"/>
      <c r="H142" s="202"/>
      <c r="I142" s="202"/>
      <c r="J142" s="202"/>
    </row>
    <row r="143" s="175" customFormat="1" ht="63" customHeight="1" spans="1:10">
      <c r="A143" s="203" t="s">
        <v>681</v>
      </c>
      <c r="B143" s="204"/>
      <c r="C143" s="203"/>
      <c r="D143" s="205"/>
      <c r="E143" s="205"/>
      <c r="F143" s="205"/>
      <c r="G143" s="203"/>
      <c r="H143" s="205"/>
      <c r="I143" s="205"/>
      <c r="J143" s="205"/>
    </row>
    <row r="144" s="175" customFormat="1" ht="63" customHeight="1" spans="1:10">
      <c r="A144" s="203" t="s">
        <v>682</v>
      </c>
      <c r="B144" s="204"/>
      <c r="C144" s="203"/>
      <c r="D144" s="205"/>
      <c r="E144" s="205"/>
      <c r="F144" s="205"/>
      <c r="G144" s="203"/>
      <c r="H144" s="205"/>
      <c r="I144" s="205"/>
      <c r="J144" s="205"/>
    </row>
    <row r="145" s="175" customFormat="1" ht="63" customHeight="1" spans="1:10">
      <c r="A145" s="200" t="s">
        <v>683</v>
      </c>
      <c r="B145" s="201"/>
      <c r="C145" s="200"/>
      <c r="D145" s="202"/>
      <c r="E145" s="202"/>
      <c r="F145" s="202"/>
      <c r="G145" s="200"/>
      <c r="H145" s="202"/>
      <c r="I145" s="202"/>
      <c r="J145" s="202"/>
    </row>
    <row r="146" s="175" customFormat="1" ht="63" customHeight="1" spans="1:10">
      <c r="A146" s="203" t="s">
        <v>684</v>
      </c>
      <c r="B146" s="204"/>
      <c r="C146" s="203"/>
      <c r="D146" s="200"/>
      <c r="E146" s="200"/>
      <c r="F146" s="200"/>
      <c r="G146" s="203"/>
      <c r="H146" s="200"/>
      <c r="I146" s="200"/>
      <c r="J146" s="200"/>
    </row>
    <row r="147" s="176" customFormat="1" ht="63" customHeight="1" spans="1:10">
      <c r="A147" s="206" t="s">
        <v>685</v>
      </c>
      <c r="B147" s="207"/>
      <c r="C147" s="206"/>
      <c r="D147" s="206"/>
      <c r="E147" s="206"/>
      <c r="F147" s="206"/>
      <c r="G147" s="206"/>
      <c r="H147" s="206"/>
      <c r="I147" s="206"/>
      <c r="J147" s="206"/>
    </row>
    <row r="148" s="176" customFormat="1" ht="63" customHeight="1" spans="1:10">
      <c r="A148" s="203" t="s">
        <v>686</v>
      </c>
      <c r="B148" s="204"/>
      <c r="C148" s="203"/>
      <c r="D148" s="203"/>
      <c r="E148" s="203"/>
      <c r="F148" s="203"/>
      <c r="G148" s="203"/>
      <c r="H148" s="203"/>
      <c r="I148" s="203"/>
      <c r="J148" s="203"/>
    </row>
    <row r="149" s="176" customFormat="1" ht="63" customHeight="1" spans="1:10">
      <c r="A149" s="200" t="s">
        <v>687</v>
      </c>
      <c r="B149" s="201"/>
      <c r="C149" s="200"/>
      <c r="D149" s="200"/>
      <c r="E149" s="200"/>
      <c r="F149" s="200"/>
      <c r="G149" s="200"/>
      <c r="H149" s="200"/>
      <c r="I149" s="200"/>
      <c r="J149" s="200"/>
    </row>
    <row r="150" s="176" customFormat="1" ht="63" customHeight="1" spans="1:10">
      <c r="A150" s="200" t="s">
        <v>688</v>
      </c>
      <c r="B150" s="201"/>
      <c r="C150" s="200"/>
      <c r="D150" s="200"/>
      <c r="E150" s="200"/>
      <c r="F150" s="200"/>
      <c r="G150" s="200"/>
      <c r="H150" s="200"/>
      <c r="I150" s="200"/>
      <c r="J150" s="200"/>
    </row>
    <row r="151" s="176" customFormat="1" ht="63" customHeight="1" spans="1:10">
      <c r="A151" s="200" t="s">
        <v>689</v>
      </c>
      <c r="B151" s="201"/>
      <c r="C151" s="200"/>
      <c r="D151" s="200"/>
      <c r="E151" s="200"/>
      <c r="F151" s="200"/>
      <c r="G151" s="200"/>
      <c r="H151" s="200"/>
      <c r="I151" s="200"/>
      <c r="J151" s="200"/>
    </row>
    <row r="152" s="177" customFormat="1" ht="63" customHeight="1" spans="1:10">
      <c r="A152" s="200" t="s">
        <v>690</v>
      </c>
      <c r="B152" s="201"/>
      <c r="C152" s="200"/>
      <c r="D152" s="200"/>
      <c r="E152" s="200"/>
      <c r="F152" s="200"/>
      <c r="G152" s="200"/>
      <c r="H152" s="200"/>
      <c r="I152" s="200"/>
      <c r="J152" s="200"/>
    </row>
    <row r="153" s="177" customFormat="1" ht="63" customHeight="1" spans="1:10">
      <c r="A153" s="200" t="s">
        <v>691</v>
      </c>
      <c r="B153" s="201"/>
      <c r="C153" s="200"/>
      <c r="D153" s="200"/>
      <c r="E153" s="200"/>
      <c r="F153" s="200"/>
      <c r="G153" s="200"/>
      <c r="H153" s="200"/>
      <c r="I153" s="200"/>
      <c r="J153" s="200"/>
    </row>
    <row r="154" s="176" customFormat="1" ht="63" customHeight="1" spans="1:10">
      <c r="A154" s="206" t="s">
        <v>692</v>
      </c>
      <c r="B154" s="207"/>
      <c r="C154" s="206"/>
      <c r="D154" s="206"/>
      <c r="E154" s="206"/>
      <c r="F154" s="206"/>
      <c r="G154" s="206"/>
      <c r="H154" s="206"/>
      <c r="I154" s="206"/>
      <c r="J154" s="206"/>
    </row>
    <row r="155" s="175" customFormat="1" ht="63" customHeight="1" spans="1:10">
      <c r="A155" s="200" t="s">
        <v>693</v>
      </c>
      <c r="B155" s="201"/>
      <c r="C155" s="200"/>
      <c r="D155" s="202"/>
      <c r="E155" s="202"/>
      <c r="F155" s="202"/>
      <c r="G155" s="200"/>
      <c r="H155" s="202"/>
      <c r="I155" s="202"/>
      <c r="J155" s="202"/>
    </row>
    <row r="156" s="175" customFormat="1" ht="63" customHeight="1" spans="1:10">
      <c r="A156" s="200" t="s">
        <v>694</v>
      </c>
      <c r="B156" s="201"/>
      <c r="C156" s="200"/>
      <c r="D156" s="202"/>
      <c r="E156" s="202"/>
      <c r="F156" s="202"/>
      <c r="G156" s="200"/>
      <c r="H156" s="202"/>
      <c r="I156" s="202"/>
      <c r="J156" s="202"/>
    </row>
    <row r="157" s="178" customFormat="1" ht="63" customHeight="1" spans="1:10">
      <c r="A157" s="200" t="s">
        <v>695</v>
      </c>
      <c r="B157" s="201"/>
      <c r="C157" s="200"/>
      <c r="D157" s="202"/>
      <c r="E157" s="202"/>
      <c r="F157" s="202"/>
      <c r="G157" s="200"/>
      <c r="H157" s="202"/>
      <c r="I157" s="202"/>
      <c r="J157" s="202"/>
    </row>
    <row r="158" s="178" customFormat="1" ht="63" customHeight="1" spans="1:10">
      <c r="A158" s="200" t="s">
        <v>696</v>
      </c>
      <c r="B158" s="201"/>
      <c r="C158" s="200"/>
      <c r="D158" s="202"/>
      <c r="E158" s="202"/>
      <c r="F158" s="202"/>
      <c r="G158" s="200"/>
      <c r="H158" s="202"/>
      <c r="I158" s="202"/>
      <c r="J158" s="202"/>
    </row>
    <row r="159" s="178" customFormat="1" ht="63" customHeight="1" spans="1:10">
      <c r="A159" s="200" t="s">
        <v>697</v>
      </c>
      <c r="B159" s="201"/>
      <c r="C159" s="200"/>
      <c r="D159" s="202"/>
      <c r="E159" s="202"/>
      <c r="F159" s="202"/>
      <c r="G159" s="200"/>
      <c r="H159" s="202"/>
      <c r="I159" s="202"/>
      <c r="J159" s="202"/>
    </row>
    <row r="160" s="174" customFormat="1" ht="31.5" spans="1:10">
      <c r="A160" s="208" t="s">
        <v>698</v>
      </c>
      <c r="B160" s="209"/>
      <c r="C160" s="208"/>
      <c r="D160" s="208"/>
      <c r="E160" s="208"/>
      <c r="F160" s="208"/>
      <c r="G160" s="208"/>
      <c r="H160" s="208"/>
      <c r="I160" s="208"/>
      <c r="J160" s="208"/>
    </row>
    <row r="161" spans="3:10">
      <c r="C161" s="210"/>
      <c r="D161" s="211"/>
      <c r="E161" s="211"/>
      <c r="F161" s="211"/>
      <c r="G161" s="210"/>
      <c r="H161" s="211"/>
      <c r="I161" s="211"/>
      <c r="J161" s="211"/>
    </row>
    <row r="162" spans="3:10">
      <c r="C162" s="210"/>
      <c r="D162" s="211"/>
      <c r="E162" s="211"/>
      <c r="F162" s="211"/>
      <c r="G162" s="210"/>
      <c r="H162" s="211"/>
      <c r="I162" s="211"/>
      <c r="J162" s="211"/>
    </row>
    <row r="163" spans="3:10">
      <c r="C163" s="210"/>
      <c r="D163" s="211"/>
      <c r="E163" s="211"/>
      <c r="F163" s="211"/>
      <c r="G163" s="210"/>
      <c r="H163" s="211"/>
      <c r="I163" s="211"/>
      <c r="J163" s="211"/>
    </row>
    <row r="164" spans="3:10">
      <c r="C164" s="210"/>
      <c r="D164" s="211"/>
      <c r="E164" s="211"/>
      <c r="F164" s="211"/>
      <c r="G164" s="210"/>
      <c r="H164" s="211"/>
      <c r="I164" s="211"/>
      <c r="J164" s="211"/>
    </row>
    <row r="165" spans="3:10">
      <c r="C165" s="212"/>
      <c r="D165" s="212"/>
      <c r="E165" s="212"/>
      <c r="F165" s="212"/>
      <c r="G165" s="212"/>
      <c r="H165" s="212"/>
      <c r="I165" s="212"/>
      <c r="J165" s="212"/>
    </row>
  </sheetData>
  <mergeCells count="55">
    <mergeCell ref="A1:J1"/>
    <mergeCell ref="A2:J2"/>
    <mergeCell ref="C3:F3"/>
    <mergeCell ref="G3:J3"/>
    <mergeCell ref="K3:L3"/>
    <mergeCell ref="C4:F4"/>
    <mergeCell ref="G4:J4"/>
    <mergeCell ref="C5:F5"/>
    <mergeCell ref="G5:J5"/>
    <mergeCell ref="A140:J140"/>
    <mergeCell ref="A141:J141"/>
    <mergeCell ref="A142:J142"/>
    <mergeCell ref="A143:J143"/>
    <mergeCell ref="A144:J144"/>
    <mergeCell ref="A145:J145"/>
    <mergeCell ref="A146:J146"/>
    <mergeCell ref="A147:J147"/>
    <mergeCell ref="A148:J148"/>
    <mergeCell ref="A149:J149"/>
    <mergeCell ref="A150:J150"/>
    <mergeCell ref="A151:J151"/>
    <mergeCell ref="A152:J152"/>
    <mergeCell ref="A153:J153"/>
    <mergeCell ref="A154:J154"/>
    <mergeCell ref="A155:J155"/>
    <mergeCell ref="A156:J156"/>
    <mergeCell ref="A157:J157"/>
    <mergeCell ref="A158:J158"/>
    <mergeCell ref="A159:J159"/>
    <mergeCell ref="A160:J160"/>
    <mergeCell ref="A3:A6"/>
    <mergeCell ref="A7:A11"/>
    <mergeCell ref="A12:A15"/>
    <mergeCell ref="A17:A22"/>
    <mergeCell ref="A23:A30"/>
    <mergeCell ref="A31:A36"/>
    <mergeCell ref="A37:A43"/>
    <mergeCell ref="A44:A49"/>
    <mergeCell ref="A50:A56"/>
    <mergeCell ref="A57:A61"/>
    <mergeCell ref="A62:A67"/>
    <mergeCell ref="A68:A74"/>
    <mergeCell ref="A75:A79"/>
    <mergeCell ref="A80:A84"/>
    <mergeCell ref="A85:A90"/>
    <mergeCell ref="A91:A96"/>
    <mergeCell ref="A97:A101"/>
    <mergeCell ref="A102:A106"/>
    <mergeCell ref="A107:A110"/>
    <mergeCell ref="A111:A117"/>
    <mergeCell ref="A118:A121"/>
    <mergeCell ref="A122:A125"/>
    <mergeCell ref="A126:A132"/>
    <mergeCell ref="A133:A139"/>
    <mergeCell ref="B3:B6"/>
  </mergeCells>
  <hyperlinks>
    <hyperlink ref="K3:L3" location="目录!A1" display="返回目录"/>
  </hyperlinks>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H164"/>
  <sheetViews>
    <sheetView zoomScale="70" zoomScaleNormal="70" workbookViewId="0">
      <selection activeCell="C7" sqref="C7"/>
    </sheetView>
  </sheetViews>
  <sheetFormatPr defaultColWidth="9" defaultRowHeight="27" outlineLevelCol="7"/>
  <cols>
    <col min="1" max="1" width="27.25" style="179" customWidth="1"/>
    <col min="2" max="2" width="54.3833333333333" style="180" customWidth="1"/>
    <col min="3" max="6" width="19.5" style="181" customWidth="1"/>
    <col min="7" max="16384" width="9" style="182"/>
  </cols>
  <sheetData>
    <row r="1" ht="58" customHeight="1" spans="1:8">
      <c r="A1" s="183" t="s">
        <v>699</v>
      </c>
      <c r="B1" s="183"/>
      <c r="C1" s="183"/>
      <c r="D1" s="183"/>
      <c r="E1" s="183"/>
      <c r="F1" s="183"/>
    </row>
    <row r="2" ht="141" customHeight="1" spans="1:8">
      <c r="A2" s="184" t="s">
        <v>700</v>
      </c>
      <c r="B2" s="185"/>
      <c r="C2" s="185"/>
      <c r="D2" s="185"/>
      <c r="E2" s="185"/>
      <c r="F2" s="185"/>
    </row>
    <row r="3" ht="22.5" spans="1:8">
      <c r="A3" s="186" t="s">
        <v>227</v>
      </c>
      <c r="B3" s="187" t="s">
        <v>518</v>
      </c>
      <c r="C3" s="188" t="s">
        <v>701</v>
      </c>
      <c r="D3" s="188"/>
      <c r="E3" s="188"/>
      <c r="F3" s="188"/>
    </row>
    <row r="4" ht="39" customHeight="1" spans="1:8">
      <c r="A4" s="186"/>
      <c r="B4" s="190"/>
      <c r="C4" s="191" t="s">
        <v>702</v>
      </c>
      <c r="D4" s="192"/>
      <c r="E4" s="192"/>
      <c r="F4" s="192"/>
    </row>
    <row r="5" ht="64" customHeight="1" spans="1:8">
      <c r="A5" s="186"/>
      <c r="B5" s="190"/>
      <c r="C5" s="191" t="s">
        <v>703</v>
      </c>
      <c r="D5" s="192"/>
      <c r="E5" s="192"/>
      <c r="F5" s="192"/>
    </row>
    <row r="6" ht="22.5" spans="1:8">
      <c r="A6" s="186"/>
      <c r="B6" s="187"/>
      <c r="C6" s="193" t="s">
        <v>525</v>
      </c>
      <c r="D6" s="193" t="s">
        <v>126</v>
      </c>
      <c r="E6" s="193" t="s">
        <v>294</v>
      </c>
      <c r="F6" s="193" t="s">
        <v>295</v>
      </c>
    </row>
    <row r="7" ht="37.5" spans="1:8">
      <c r="A7" s="194" t="s">
        <v>526</v>
      </c>
      <c r="B7" s="195" t="s">
        <v>527</v>
      </c>
      <c r="C7" s="196">
        <v>20.9</v>
      </c>
      <c r="D7" s="196">
        <v>17.6</v>
      </c>
      <c r="E7" s="196">
        <v>17.1</v>
      </c>
      <c r="F7" s="196">
        <v>16.6</v>
      </c>
      <c r="G7" s="189" t="s">
        <v>130</v>
      </c>
      <c r="H7" s="189"/>
    </row>
    <row r="8" ht="81" customHeight="1" spans="1:8">
      <c r="A8" s="194"/>
      <c r="B8" s="195" t="s">
        <v>528</v>
      </c>
      <c r="C8" s="196">
        <v>21.9</v>
      </c>
      <c r="D8" s="196">
        <v>18.1</v>
      </c>
      <c r="E8" s="196">
        <v>17.6</v>
      </c>
      <c r="F8" s="196">
        <v>17.1</v>
      </c>
    </row>
    <row r="9" ht="37.5" spans="1:8">
      <c r="A9" s="194"/>
      <c r="B9" s="195" t="s">
        <v>529</v>
      </c>
      <c r="C9" s="196">
        <v>22.9</v>
      </c>
      <c r="D9" s="196">
        <v>18.6</v>
      </c>
      <c r="E9" s="196">
        <v>17.8</v>
      </c>
      <c r="F9" s="196">
        <v>17.3</v>
      </c>
    </row>
    <row r="10" spans="1:8">
      <c r="A10" s="194"/>
      <c r="B10" s="195" t="s">
        <v>530</v>
      </c>
      <c r="C10" s="196">
        <v>23.9</v>
      </c>
      <c r="D10" s="196">
        <v>19.1</v>
      </c>
      <c r="E10" s="196">
        <v>18.2</v>
      </c>
      <c r="F10" s="196">
        <v>17.8</v>
      </c>
    </row>
    <row r="11" spans="1:8">
      <c r="A11" s="194"/>
      <c r="B11" s="197" t="s">
        <v>531</v>
      </c>
      <c r="C11" s="196">
        <v>24.9</v>
      </c>
      <c r="D11" s="196">
        <v>19.6</v>
      </c>
      <c r="E11" s="196">
        <v>18.6</v>
      </c>
      <c r="F11" s="196">
        <v>18.1</v>
      </c>
    </row>
    <row r="12" spans="1:8">
      <c r="A12" s="194" t="s">
        <v>532</v>
      </c>
      <c r="B12" s="195" t="s">
        <v>533</v>
      </c>
      <c r="C12" s="196">
        <v>19.7</v>
      </c>
      <c r="D12" s="196">
        <v>18.6</v>
      </c>
      <c r="E12" s="196">
        <v>17.66</v>
      </c>
      <c r="F12" s="196">
        <v>16.99</v>
      </c>
    </row>
    <row r="13" spans="1:8">
      <c r="A13" s="194"/>
      <c r="B13" s="195" t="s">
        <v>534</v>
      </c>
      <c r="C13" s="196">
        <v>19.7</v>
      </c>
      <c r="D13" s="196">
        <v>18.6</v>
      </c>
      <c r="E13" s="196">
        <v>17.65</v>
      </c>
      <c r="F13" s="196">
        <v>17.02</v>
      </c>
    </row>
    <row r="14" spans="1:8">
      <c r="A14" s="194"/>
      <c r="B14" s="195" t="s">
        <v>535</v>
      </c>
      <c r="C14" s="196">
        <v>19.7</v>
      </c>
      <c r="D14" s="196">
        <v>18.6</v>
      </c>
      <c r="E14" s="196">
        <v>17.95</v>
      </c>
      <c r="F14" s="196">
        <v>17.22</v>
      </c>
    </row>
    <row r="15" ht="37.5" spans="1:8">
      <c r="A15" s="194"/>
      <c r="B15" s="195" t="s">
        <v>536</v>
      </c>
      <c r="C15" s="196">
        <v>19.7</v>
      </c>
      <c r="D15" s="196">
        <v>18.6</v>
      </c>
      <c r="E15" s="196">
        <v>18.08</v>
      </c>
      <c r="F15" s="196">
        <v>17.32</v>
      </c>
    </row>
    <row r="16" spans="1:8">
      <c r="A16" s="194" t="s">
        <v>537</v>
      </c>
      <c r="B16" s="195" t="s">
        <v>538</v>
      </c>
      <c r="C16" s="196">
        <v>19.7</v>
      </c>
      <c r="D16" s="196">
        <v>18.8</v>
      </c>
      <c r="E16" s="196">
        <v>18.8</v>
      </c>
      <c r="F16" s="196">
        <v>18.8</v>
      </c>
    </row>
    <row r="17" spans="1:6">
      <c r="A17" s="194" t="s">
        <v>539</v>
      </c>
      <c r="B17" s="195" t="s">
        <v>540</v>
      </c>
      <c r="C17" s="196">
        <v>19.7</v>
      </c>
      <c r="D17" s="196">
        <v>18.6</v>
      </c>
      <c r="E17" s="196">
        <v>17.47</v>
      </c>
      <c r="F17" s="196">
        <v>16.88</v>
      </c>
    </row>
    <row r="18" spans="1:6">
      <c r="A18" s="194"/>
      <c r="B18" s="195" t="s">
        <v>541</v>
      </c>
      <c r="C18" s="196">
        <v>19.7</v>
      </c>
      <c r="D18" s="196">
        <v>18.6</v>
      </c>
      <c r="E18" s="196">
        <v>17.24</v>
      </c>
      <c r="F18" s="196">
        <v>16.73</v>
      </c>
    </row>
    <row r="19" spans="1:6">
      <c r="A19" s="194"/>
      <c r="B19" s="195" t="s">
        <v>542</v>
      </c>
      <c r="C19" s="196">
        <v>19.7</v>
      </c>
      <c r="D19" s="196">
        <v>18.6</v>
      </c>
      <c r="E19" s="196">
        <v>17.32</v>
      </c>
      <c r="F19" s="196">
        <v>16.8</v>
      </c>
    </row>
    <row r="20" spans="1:6">
      <c r="A20" s="194"/>
      <c r="B20" s="195" t="s">
        <v>543</v>
      </c>
      <c r="C20" s="196">
        <v>19.7</v>
      </c>
      <c r="D20" s="196">
        <v>18.6</v>
      </c>
      <c r="E20" s="196">
        <v>17.37</v>
      </c>
      <c r="F20" s="196">
        <v>16.83</v>
      </c>
    </row>
    <row r="21" spans="1:6">
      <c r="A21" s="194"/>
      <c r="B21" s="197" t="s">
        <v>544</v>
      </c>
      <c r="C21" s="196">
        <v>19.7</v>
      </c>
      <c r="D21" s="196">
        <v>18.6</v>
      </c>
      <c r="E21" s="196">
        <v>17.74</v>
      </c>
      <c r="F21" s="196">
        <v>17.11</v>
      </c>
    </row>
    <row r="22" spans="1:6">
      <c r="A22" s="194"/>
      <c r="B22" s="195" t="s">
        <v>545</v>
      </c>
      <c r="C22" s="196">
        <v>19.7</v>
      </c>
      <c r="D22" s="196">
        <v>18.6</v>
      </c>
      <c r="E22" s="196">
        <v>17.61</v>
      </c>
      <c r="F22" s="196">
        <v>17.01</v>
      </c>
    </row>
    <row r="23" spans="1:6">
      <c r="A23" s="194" t="s">
        <v>546</v>
      </c>
      <c r="B23" s="195" t="s">
        <v>547</v>
      </c>
      <c r="C23" s="196">
        <v>20.6</v>
      </c>
      <c r="D23" s="196">
        <v>19.6</v>
      </c>
      <c r="E23" s="196">
        <v>18.71</v>
      </c>
      <c r="F23" s="196">
        <v>17.73</v>
      </c>
    </row>
    <row r="24" spans="1:6">
      <c r="A24" s="194"/>
      <c r="B24" s="195" t="s">
        <v>548</v>
      </c>
      <c r="C24" s="196">
        <v>20.6</v>
      </c>
      <c r="D24" s="196">
        <v>19.6</v>
      </c>
      <c r="E24" s="196">
        <v>17.44</v>
      </c>
      <c r="F24" s="196">
        <v>16.9</v>
      </c>
    </row>
    <row r="25" ht="37.5" spans="1:6">
      <c r="A25" s="194"/>
      <c r="B25" s="195" t="s">
        <v>549</v>
      </c>
      <c r="C25" s="196">
        <v>20.6</v>
      </c>
      <c r="D25" s="196">
        <v>19.6</v>
      </c>
      <c r="E25" s="196">
        <v>17.84</v>
      </c>
      <c r="F25" s="196">
        <v>17.3</v>
      </c>
    </row>
    <row r="26" spans="1:6">
      <c r="A26" s="194"/>
      <c r="B26" s="195" t="s">
        <v>550</v>
      </c>
      <c r="C26" s="196">
        <v>20.6</v>
      </c>
      <c r="D26" s="196">
        <v>19.6</v>
      </c>
      <c r="E26" s="196">
        <v>18.07</v>
      </c>
      <c r="F26" s="196">
        <v>17.49</v>
      </c>
    </row>
    <row r="27" spans="1:6">
      <c r="A27" s="194"/>
      <c r="B27" s="195" t="s">
        <v>551</v>
      </c>
      <c r="C27" s="196">
        <v>20.6</v>
      </c>
      <c r="D27" s="196">
        <v>19.6</v>
      </c>
      <c r="E27" s="196">
        <v>18.46</v>
      </c>
      <c r="F27" s="196">
        <v>17.82</v>
      </c>
    </row>
    <row r="28" ht="37.5" spans="1:6">
      <c r="A28" s="194"/>
      <c r="B28" s="195" t="s">
        <v>552</v>
      </c>
      <c r="C28" s="196">
        <v>20.6</v>
      </c>
      <c r="D28" s="196">
        <v>19.6</v>
      </c>
      <c r="E28" s="196">
        <v>19.02</v>
      </c>
      <c r="F28" s="196">
        <v>18.27</v>
      </c>
    </row>
    <row r="29" spans="1:6">
      <c r="A29" s="194"/>
      <c r="B29" s="195" t="s">
        <v>553</v>
      </c>
      <c r="C29" s="196">
        <v>20.6</v>
      </c>
      <c r="D29" s="196">
        <v>19.6</v>
      </c>
      <c r="E29" s="196">
        <v>19.36</v>
      </c>
      <c r="F29" s="196">
        <v>18.52</v>
      </c>
    </row>
    <row r="30" spans="1:6">
      <c r="A30" s="194"/>
      <c r="B30" s="195" t="s">
        <v>554</v>
      </c>
      <c r="C30" s="196">
        <v>20.1</v>
      </c>
      <c r="D30" s="196">
        <v>20</v>
      </c>
      <c r="E30" s="196">
        <v>19.9</v>
      </c>
      <c r="F30" s="196">
        <v>19.8</v>
      </c>
    </row>
    <row r="31" ht="37.5" spans="1:6">
      <c r="A31" s="194" t="s">
        <v>555</v>
      </c>
      <c r="B31" s="195" t="s">
        <v>556</v>
      </c>
      <c r="C31" s="196">
        <v>20.6</v>
      </c>
      <c r="D31" s="196">
        <v>19.6</v>
      </c>
      <c r="E31" s="196">
        <v>18.48</v>
      </c>
      <c r="F31" s="196">
        <v>17.97</v>
      </c>
    </row>
    <row r="32" ht="37.5" spans="1:6">
      <c r="A32" s="194"/>
      <c r="B32" s="195" t="s">
        <v>557</v>
      </c>
      <c r="C32" s="196">
        <v>20.6</v>
      </c>
      <c r="D32" s="196">
        <v>19.6</v>
      </c>
      <c r="E32" s="196">
        <v>18.79</v>
      </c>
      <c r="F32" s="196">
        <v>18.25</v>
      </c>
    </row>
    <row r="33" ht="37.5" spans="1:6">
      <c r="A33" s="194"/>
      <c r="B33" s="195" t="s">
        <v>558</v>
      </c>
      <c r="C33" s="196">
        <v>20.6</v>
      </c>
      <c r="D33" s="196">
        <v>19.6</v>
      </c>
      <c r="E33" s="196">
        <v>19.29</v>
      </c>
      <c r="F33" s="196">
        <v>18.65</v>
      </c>
    </row>
    <row r="34" ht="37.5" spans="1:6">
      <c r="A34" s="194"/>
      <c r="B34" s="195" t="s">
        <v>559</v>
      </c>
      <c r="C34" s="196">
        <v>20.6</v>
      </c>
      <c r="D34" s="196">
        <v>19.79</v>
      </c>
      <c r="E34" s="196">
        <v>19.79</v>
      </c>
      <c r="F34" s="196">
        <v>19.11</v>
      </c>
    </row>
    <row r="35" spans="1:6">
      <c r="A35" s="194"/>
      <c r="B35" s="195" t="s">
        <v>560</v>
      </c>
      <c r="C35" s="196">
        <v>20.6</v>
      </c>
      <c r="D35" s="196">
        <v>20.3</v>
      </c>
      <c r="E35" s="196">
        <v>20.3</v>
      </c>
      <c r="F35" s="196">
        <v>19.48</v>
      </c>
    </row>
    <row r="36" ht="37" customHeight="1" spans="1:6">
      <c r="A36" s="194"/>
      <c r="B36" s="195" t="s">
        <v>561</v>
      </c>
      <c r="C36" s="196">
        <v>21.31</v>
      </c>
      <c r="D36" s="196">
        <v>21.31</v>
      </c>
      <c r="E36" s="196">
        <v>21.31</v>
      </c>
      <c r="F36" s="196">
        <v>20.07</v>
      </c>
    </row>
    <row r="37" spans="1:6">
      <c r="A37" s="194" t="s">
        <v>562</v>
      </c>
      <c r="B37" s="195" t="s">
        <v>563</v>
      </c>
      <c r="C37" s="196">
        <v>20.6</v>
      </c>
      <c r="D37" s="196">
        <v>19.7</v>
      </c>
      <c r="E37" s="196">
        <v>17.99</v>
      </c>
      <c r="F37" s="196">
        <v>17.49</v>
      </c>
    </row>
    <row r="38" spans="1:6">
      <c r="A38" s="194"/>
      <c r="B38" s="195" t="s">
        <v>564</v>
      </c>
      <c r="C38" s="196">
        <v>20.6</v>
      </c>
      <c r="D38" s="196">
        <v>19.7</v>
      </c>
      <c r="E38" s="196">
        <v>18.29</v>
      </c>
      <c r="F38" s="196">
        <v>17.65</v>
      </c>
    </row>
    <row r="39" spans="1:6">
      <c r="A39" s="194"/>
      <c r="B39" s="195" t="s">
        <v>565</v>
      </c>
      <c r="C39" s="196">
        <v>20.6</v>
      </c>
      <c r="D39" s="196">
        <v>19.7</v>
      </c>
      <c r="E39" s="196">
        <v>18.39</v>
      </c>
      <c r="F39" s="196">
        <v>17.73</v>
      </c>
    </row>
    <row r="40" spans="1:6">
      <c r="A40" s="194"/>
      <c r="B40" s="195" t="s">
        <v>566</v>
      </c>
      <c r="C40" s="196">
        <v>20.6</v>
      </c>
      <c r="D40" s="196">
        <v>19.7</v>
      </c>
      <c r="E40" s="196">
        <v>18.94</v>
      </c>
      <c r="F40" s="196">
        <v>18.22</v>
      </c>
    </row>
    <row r="41" spans="1:6">
      <c r="A41" s="194"/>
      <c r="B41" s="195" t="s">
        <v>567</v>
      </c>
      <c r="C41" s="196">
        <v>20.6</v>
      </c>
      <c r="D41" s="196">
        <v>19.7</v>
      </c>
      <c r="E41" s="196">
        <v>18.53</v>
      </c>
      <c r="F41" s="196">
        <v>17.94</v>
      </c>
    </row>
    <row r="42" spans="1:6">
      <c r="A42" s="194"/>
      <c r="B42" s="195" t="s">
        <v>568</v>
      </c>
      <c r="C42" s="196">
        <v>20.6</v>
      </c>
      <c r="D42" s="196">
        <v>19.7</v>
      </c>
      <c r="E42" s="196">
        <v>18.6</v>
      </c>
      <c r="F42" s="196">
        <v>17.99</v>
      </c>
    </row>
    <row r="43" spans="1:6">
      <c r="A43" s="194"/>
      <c r="B43" s="195" t="s">
        <v>569</v>
      </c>
      <c r="C43" s="196">
        <v>20.6</v>
      </c>
      <c r="D43" s="196">
        <v>19.7</v>
      </c>
      <c r="E43" s="196">
        <v>19.12</v>
      </c>
      <c r="F43" s="196">
        <v>18.36</v>
      </c>
    </row>
    <row r="44" spans="1:6">
      <c r="A44" s="194" t="s">
        <v>570</v>
      </c>
      <c r="B44" s="195" t="s">
        <v>571</v>
      </c>
      <c r="C44" s="196">
        <v>20.6</v>
      </c>
      <c r="D44" s="196">
        <v>19.7</v>
      </c>
      <c r="E44" s="196">
        <v>18.77</v>
      </c>
      <c r="F44" s="196">
        <v>18.19</v>
      </c>
    </row>
    <row r="45" spans="1:6">
      <c r="A45" s="194"/>
      <c r="B45" s="195" t="s">
        <v>572</v>
      </c>
      <c r="C45" s="196">
        <v>20.6</v>
      </c>
      <c r="D45" s="196">
        <v>19.7</v>
      </c>
      <c r="E45" s="196">
        <v>19.22</v>
      </c>
      <c r="F45" s="196">
        <v>18.6</v>
      </c>
    </row>
    <row r="46" ht="37.5" spans="1:6">
      <c r="A46" s="194"/>
      <c r="B46" s="195" t="s">
        <v>573</v>
      </c>
      <c r="C46" s="196">
        <v>20.6</v>
      </c>
      <c r="D46" s="196">
        <v>19.7</v>
      </c>
      <c r="E46" s="196">
        <v>19.41</v>
      </c>
      <c r="F46" s="196">
        <v>18.74</v>
      </c>
    </row>
    <row r="47" spans="1:6">
      <c r="A47" s="194"/>
      <c r="B47" s="195" t="s">
        <v>574</v>
      </c>
      <c r="C47" s="196">
        <v>20.6</v>
      </c>
      <c r="D47" s="196">
        <v>19.67</v>
      </c>
      <c r="E47" s="196">
        <v>19.67</v>
      </c>
      <c r="F47" s="196">
        <v>18.94</v>
      </c>
    </row>
    <row r="48" spans="1:6">
      <c r="A48" s="194"/>
      <c r="B48" s="195" t="s">
        <v>575</v>
      </c>
      <c r="C48" s="196">
        <v>20.6</v>
      </c>
      <c r="D48" s="196">
        <v>19.96</v>
      </c>
      <c r="E48" s="196">
        <v>19.96</v>
      </c>
      <c r="F48" s="196">
        <v>19.19</v>
      </c>
    </row>
    <row r="49" spans="1:6">
      <c r="A49" s="194"/>
      <c r="B49" s="195" t="s">
        <v>576</v>
      </c>
      <c r="C49" s="196">
        <v>21</v>
      </c>
      <c r="D49" s="196">
        <v>21</v>
      </c>
      <c r="E49" s="196">
        <v>21</v>
      </c>
      <c r="F49" s="196">
        <v>20.36</v>
      </c>
    </row>
    <row r="50" spans="1:6">
      <c r="A50" s="194" t="s">
        <v>577</v>
      </c>
      <c r="B50" s="195" t="s">
        <v>578</v>
      </c>
      <c r="C50" s="196">
        <v>21.1</v>
      </c>
      <c r="D50" s="196">
        <v>20.1</v>
      </c>
      <c r="E50" s="196">
        <v>18.43</v>
      </c>
      <c r="F50" s="196">
        <v>17.89</v>
      </c>
    </row>
    <row r="51" spans="1:6">
      <c r="A51" s="194"/>
      <c r="B51" s="195" t="s">
        <v>579</v>
      </c>
      <c r="C51" s="196">
        <v>21.1</v>
      </c>
      <c r="D51" s="196">
        <v>20.1</v>
      </c>
      <c r="E51" s="196">
        <v>18.52</v>
      </c>
      <c r="F51" s="196">
        <v>17.96</v>
      </c>
    </row>
    <row r="52" spans="1:6">
      <c r="A52" s="194"/>
      <c r="B52" s="195" t="s">
        <v>580</v>
      </c>
      <c r="C52" s="196">
        <v>21.1</v>
      </c>
      <c r="D52" s="196">
        <v>20.1</v>
      </c>
      <c r="E52" s="196">
        <v>18.82</v>
      </c>
      <c r="F52" s="196">
        <v>18.27</v>
      </c>
    </row>
    <row r="53" ht="56.25" spans="1:6">
      <c r="A53" s="194"/>
      <c r="B53" s="195" t="s">
        <v>581</v>
      </c>
      <c r="C53" s="196">
        <v>21.1</v>
      </c>
      <c r="D53" s="196">
        <v>20.1</v>
      </c>
      <c r="E53" s="196">
        <v>18.97</v>
      </c>
      <c r="F53" s="196">
        <v>18.38</v>
      </c>
    </row>
    <row r="54" ht="37.5" spans="1:6">
      <c r="A54" s="194"/>
      <c r="B54" s="195" t="s">
        <v>582</v>
      </c>
      <c r="C54" s="196">
        <v>21.1</v>
      </c>
      <c r="D54" s="196">
        <v>20.1</v>
      </c>
      <c r="E54" s="196">
        <v>19.09</v>
      </c>
      <c r="F54" s="196">
        <v>18.47</v>
      </c>
    </row>
    <row r="55" spans="1:6">
      <c r="A55" s="194"/>
      <c r="B55" s="195" t="s">
        <v>583</v>
      </c>
      <c r="C55" s="196">
        <v>21.1</v>
      </c>
      <c r="D55" s="196">
        <v>20.1</v>
      </c>
      <c r="E55" s="196">
        <v>19.42</v>
      </c>
      <c r="F55" s="196">
        <v>18.76</v>
      </c>
    </row>
    <row r="56" spans="1:6">
      <c r="A56" s="194"/>
      <c r="B56" s="195" t="s">
        <v>584</v>
      </c>
      <c r="C56" s="196">
        <v>21.1</v>
      </c>
      <c r="D56" s="196">
        <v>20.1</v>
      </c>
      <c r="E56" s="196">
        <v>19.57</v>
      </c>
      <c r="F56" s="196">
        <v>18.87</v>
      </c>
    </row>
    <row r="57" spans="1:6">
      <c r="A57" s="194" t="s">
        <v>585</v>
      </c>
      <c r="B57" s="195" t="s">
        <v>586</v>
      </c>
      <c r="C57" s="196">
        <v>20.6</v>
      </c>
      <c r="D57" s="196">
        <v>20.6</v>
      </c>
      <c r="E57" s="196">
        <v>20.09</v>
      </c>
      <c r="F57" s="196">
        <v>19.49</v>
      </c>
    </row>
    <row r="58" spans="1:6">
      <c r="A58" s="194"/>
      <c r="B58" s="195" t="s">
        <v>587</v>
      </c>
      <c r="C58" s="196">
        <v>20.6</v>
      </c>
      <c r="D58" s="196">
        <v>20.6</v>
      </c>
      <c r="E58" s="196">
        <v>20.31</v>
      </c>
      <c r="F58" s="196">
        <v>19.69</v>
      </c>
    </row>
    <row r="59" spans="1:6">
      <c r="A59" s="194"/>
      <c r="B59" s="195" t="s">
        <v>588</v>
      </c>
      <c r="C59" s="196">
        <v>20.6</v>
      </c>
      <c r="D59" s="196">
        <v>20.6</v>
      </c>
      <c r="E59" s="196">
        <v>20.3</v>
      </c>
      <c r="F59" s="196">
        <v>19.65</v>
      </c>
    </row>
    <row r="60" spans="1:6">
      <c r="A60" s="194"/>
      <c r="B60" s="195" t="s">
        <v>589</v>
      </c>
      <c r="C60" s="196">
        <v>20.6</v>
      </c>
      <c r="D60" s="196">
        <v>20.6</v>
      </c>
      <c r="E60" s="196">
        <v>20.56</v>
      </c>
      <c r="F60" s="196">
        <v>19.88</v>
      </c>
    </row>
    <row r="61" spans="1:6">
      <c r="A61" s="194"/>
      <c r="B61" s="195" t="s">
        <v>590</v>
      </c>
      <c r="C61" s="196">
        <v>20.6</v>
      </c>
      <c r="D61" s="196">
        <v>20.6</v>
      </c>
      <c r="E61" s="196">
        <v>20.57</v>
      </c>
      <c r="F61" s="196">
        <v>19.92</v>
      </c>
    </row>
    <row r="62" spans="1:6">
      <c r="A62" s="194" t="s">
        <v>591</v>
      </c>
      <c r="B62" s="195" t="s">
        <v>592</v>
      </c>
      <c r="C62" s="196">
        <v>20.6</v>
      </c>
      <c r="D62" s="196">
        <v>19.6</v>
      </c>
      <c r="E62" s="196">
        <v>18.4</v>
      </c>
      <c r="F62" s="196">
        <v>17.82</v>
      </c>
    </row>
    <row r="63" ht="37.5" spans="1:6">
      <c r="A63" s="194"/>
      <c r="B63" s="195" t="s">
        <v>593</v>
      </c>
      <c r="C63" s="196">
        <v>20.6</v>
      </c>
      <c r="D63" s="196">
        <v>19.6</v>
      </c>
      <c r="E63" s="196">
        <v>18.58</v>
      </c>
      <c r="F63" s="196">
        <v>17.97</v>
      </c>
    </row>
    <row r="64" spans="1:6">
      <c r="A64" s="194"/>
      <c r="B64" s="195" t="s">
        <v>594</v>
      </c>
      <c r="C64" s="196">
        <v>20.6</v>
      </c>
      <c r="D64" s="196">
        <v>19.6</v>
      </c>
      <c r="E64" s="196">
        <v>18.73</v>
      </c>
      <c r="F64" s="196">
        <v>18.08</v>
      </c>
    </row>
    <row r="65" spans="1:6">
      <c r="A65" s="194"/>
      <c r="B65" s="195" t="s">
        <v>595</v>
      </c>
      <c r="C65" s="196">
        <v>20.6</v>
      </c>
      <c r="D65" s="196">
        <v>19.6</v>
      </c>
      <c r="E65" s="196">
        <v>18.9</v>
      </c>
      <c r="F65" s="196">
        <v>18.22</v>
      </c>
    </row>
    <row r="66" ht="37.5" spans="1:6">
      <c r="A66" s="194"/>
      <c r="B66" s="195" t="s">
        <v>596</v>
      </c>
      <c r="C66" s="196">
        <v>20.6</v>
      </c>
      <c r="D66" s="196">
        <v>19.6</v>
      </c>
      <c r="E66" s="196">
        <v>18.94</v>
      </c>
      <c r="F66" s="196">
        <v>18.25</v>
      </c>
    </row>
    <row r="67" spans="1:6">
      <c r="A67" s="194"/>
      <c r="B67" s="195" t="s">
        <v>597</v>
      </c>
      <c r="C67" s="196">
        <v>20.6</v>
      </c>
      <c r="D67" s="196">
        <v>19.6</v>
      </c>
      <c r="E67" s="196">
        <v>19.42</v>
      </c>
      <c r="F67" s="196">
        <v>18.62</v>
      </c>
    </row>
    <row r="68" spans="1:6">
      <c r="A68" s="194" t="s">
        <v>598</v>
      </c>
      <c r="B68" s="195" t="s">
        <v>599</v>
      </c>
      <c r="C68" s="196">
        <v>20.6</v>
      </c>
      <c r="D68" s="196">
        <v>19.6</v>
      </c>
      <c r="E68" s="196">
        <v>18.41</v>
      </c>
      <c r="F68" s="196">
        <v>17.91</v>
      </c>
    </row>
    <row r="69" spans="1:6">
      <c r="A69" s="194"/>
      <c r="B69" s="195" t="s">
        <v>600</v>
      </c>
      <c r="C69" s="196">
        <v>20.6</v>
      </c>
      <c r="D69" s="196">
        <v>19.6</v>
      </c>
      <c r="E69" s="196">
        <v>18.51</v>
      </c>
      <c r="F69" s="196">
        <v>17.98</v>
      </c>
    </row>
    <row r="70" spans="1:6">
      <c r="A70" s="194"/>
      <c r="B70" s="195" t="s">
        <v>601</v>
      </c>
      <c r="C70" s="196">
        <v>20.6</v>
      </c>
      <c r="D70" s="196">
        <v>19.6</v>
      </c>
      <c r="E70" s="196">
        <v>18.47</v>
      </c>
      <c r="F70" s="196">
        <v>17.8</v>
      </c>
    </row>
    <row r="71" ht="37.5" spans="1:6">
      <c r="A71" s="194"/>
      <c r="B71" s="195" t="s">
        <v>602</v>
      </c>
      <c r="C71" s="196">
        <v>20.6</v>
      </c>
      <c r="D71" s="196">
        <v>19.6</v>
      </c>
      <c r="E71" s="196">
        <v>18.76</v>
      </c>
      <c r="F71" s="196">
        <v>18.08</v>
      </c>
    </row>
    <row r="72" spans="1:6">
      <c r="A72" s="194"/>
      <c r="B72" s="195" t="s">
        <v>603</v>
      </c>
      <c r="C72" s="196">
        <v>20.6</v>
      </c>
      <c r="D72" s="196">
        <v>19.6</v>
      </c>
      <c r="E72" s="196">
        <v>19.15</v>
      </c>
      <c r="F72" s="196">
        <v>18.38</v>
      </c>
    </row>
    <row r="73" spans="1:6">
      <c r="A73" s="194"/>
      <c r="B73" s="195" t="s">
        <v>604</v>
      </c>
      <c r="C73" s="196">
        <v>20.6</v>
      </c>
      <c r="D73" s="196">
        <v>19.6</v>
      </c>
      <c r="E73" s="196">
        <v>19.6</v>
      </c>
      <c r="F73" s="196">
        <v>18.75</v>
      </c>
    </row>
    <row r="74" spans="1:6">
      <c r="A74" s="194"/>
      <c r="B74" s="195" t="s">
        <v>605</v>
      </c>
      <c r="C74" s="196">
        <v>20.6</v>
      </c>
      <c r="D74" s="196">
        <v>19.77</v>
      </c>
      <c r="E74" s="196">
        <v>19.77</v>
      </c>
      <c r="F74" s="196">
        <v>18.85</v>
      </c>
    </row>
    <row r="75" spans="1:6">
      <c r="A75" s="194" t="s">
        <v>606</v>
      </c>
      <c r="B75" s="198">
        <v>10</v>
      </c>
      <c r="C75" s="196">
        <v>20.6</v>
      </c>
      <c r="D75" s="196">
        <v>19.6</v>
      </c>
      <c r="E75" s="196">
        <v>19.15</v>
      </c>
      <c r="F75" s="196">
        <v>18.6</v>
      </c>
    </row>
    <row r="76" spans="1:6">
      <c r="A76" s="194"/>
      <c r="B76" s="195" t="s">
        <v>607</v>
      </c>
      <c r="C76" s="196">
        <v>20.6</v>
      </c>
      <c r="D76" s="196">
        <v>19.6</v>
      </c>
      <c r="E76" s="196">
        <v>19.58</v>
      </c>
      <c r="F76" s="196">
        <v>18.92</v>
      </c>
    </row>
    <row r="77" spans="1:6">
      <c r="A77" s="194"/>
      <c r="B77" s="195" t="s">
        <v>608</v>
      </c>
      <c r="C77" s="196">
        <v>20.6</v>
      </c>
      <c r="D77" s="196">
        <v>20.02</v>
      </c>
      <c r="E77" s="196">
        <v>20.02</v>
      </c>
      <c r="F77" s="196">
        <v>19.25</v>
      </c>
    </row>
    <row r="78" spans="1:6">
      <c r="A78" s="194"/>
      <c r="B78" s="198">
        <v>53</v>
      </c>
      <c r="C78" s="196">
        <v>20.6</v>
      </c>
      <c r="D78" s="196">
        <v>20.35</v>
      </c>
      <c r="E78" s="196">
        <v>20.35</v>
      </c>
      <c r="F78" s="196">
        <v>19.5</v>
      </c>
    </row>
    <row r="79" spans="1:6">
      <c r="A79" s="194"/>
      <c r="B79" s="195" t="s">
        <v>609</v>
      </c>
      <c r="C79" s="196">
        <v>20.8</v>
      </c>
      <c r="D79" s="196">
        <v>20.8</v>
      </c>
      <c r="E79" s="196">
        <v>20.8</v>
      </c>
      <c r="F79" s="196">
        <v>19.87</v>
      </c>
    </row>
    <row r="80" spans="1:6">
      <c r="A80" s="194" t="s">
        <v>610</v>
      </c>
      <c r="B80" s="195" t="s">
        <v>611</v>
      </c>
      <c r="C80" s="196">
        <v>20.6</v>
      </c>
      <c r="D80" s="196">
        <v>19.6</v>
      </c>
      <c r="E80" s="196">
        <v>18.49</v>
      </c>
      <c r="F80" s="196">
        <v>18.02</v>
      </c>
    </row>
    <row r="81" spans="1:6">
      <c r="A81" s="194"/>
      <c r="B81" s="198">
        <v>74</v>
      </c>
      <c r="C81" s="196">
        <v>20.6</v>
      </c>
      <c r="D81" s="196">
        <v>19.6</v>
      </c>
      <c r="E81" s="196">
        <v>18.6</v>
      </c>
      <c r="F81" s="196">
        <v>18.11</v>
      </c>
    </row>
    <row r="82" ht="37.5" spans="1:6">
      <c r="A82" s="194"/>
      <c r="B82" s="195" t="s">
        <v>612</v>
      </c>
      <c r="C82" s="196">
        <v>20.6</v>
      </c>
      <c r="D82" s="196">
        <v>19.6</v>
      </c>
      <c r="E82" s="196">
        <v>18.91</v>
      </c>
      <c r="F82" s="196">
        <v>18.33</v>
      </c>
    </row>
    <row r="83" ht="37.5" spans="1:6">
      <c r="A83" s="194"/>
      <c r="B83" s="195" t="s">
        <v>613</v>
      </c>
      <c r="C83" s="196">
        <v>20.6</v>
      </c>
      <c r="D83" s="196">
        <v>19.6</v>
      </c>
      <c r="E83" s="196">
        <v>19.03</v>
      </c>
      <c r="F83" s="196">
        <v>18.42</v>
      </c>
    </row>
    <row r="84" spans="1:6">
      <c r="A84" s="194"/>
      <c r="B84" s="195" t="s">
        <v>614</v>
      </c>
      <c r="C84" s="196">
        <v>20.6</v>
      </c>
      <c r="D84" s="196">
        <v>19.6</v>
      </c>
      <c r="E84" s="196">
        <v>19.32</v>
      </c>
      <c r="F84" s="196">
        <v>18.65</v>
      </c>
    </row>
    <row r="85" spans="1:6">
      <c r="A85" s="194" t="s">
        <v>615</v>
      </c>
      <c r="B85" s="195" t="s">
        <v>616</v>
      </c>
      <c r="C85" s="196">
        <v>20.6</v>
      </c>
      <c r="D85" s="196">
        <v>19.6</v>
      </c>
      <c r="E85" s="196">
        <v>19.34</v>
      </c>
      <c r="F85" s="196">
        <v>18.77</v>
      </c>
    </row>
    <row r="86" ht="37.5" spans="1:6">
      <c r="A86" s="194"/>
      <c r="B86" s="195" t="s">
        <v>617</v>
      </c>
      <c r="C86" s="196">
        <v>20.6</v>
      </c>
      <c r="D86" s="196">
        <v>19.69</v>
      </c>
      <c r="E86" s="196">
        <v>19.69</v>
      </c>
      <c r="F86" s="196">
        <v>19.03</v>
      </c>
    </row>
    <row r="87" ht="37.5" spans="1:6">
      <c r="A87" s="194"/>
      <c r="B87" s="195" t="s">
        <v>618</v>
      </c>
      <c r="C87" s="196">
        <v>20.6</v>
      </c>
      <c r="D87" s="196">
        <v>20.07</v>
      </c>
      <c r="E87" s="196">
        <v>20.07</v>
      </c>
      <c r="F87" s="196">
        <v>19.31</v>
      </c>
    </row>
    <row r="88" ht="37.5" spans="1:6">
      <c r="A88" s="194"/>
      <c r="B88" s="195" t="s">
        <v>619</v>
      </c>
      <c r="C88" s="196">
        <v>20.6</v>
      </c>
      <c r="D88" s="196">
        <v>20.22</v>
      </c>
      <c r="E88" s="196">
        <v>20.22</v>
      </c>
      <c r="F88" s="196">
        <v>19.42</v>
      </c>
    </row>
    <row r="89" spans="1:6">
      <c r="A89" s="194"/>
      <c r="B89" s="195" t="s">
        <v>620</v>
      </c>
      <c r="C89" s="196">
        <v>20.6</v>
      </c>
      <c r="D89" s="196">
        <v>20.56</v>
      </c>
      <c r="E89" s="196">
        <v>20.56</v>
      </c>
      <c r="F89" s="196">
        <v>19.68</v>
      </c>
    </row>
    <row r="90" spans="1:6">
      <c r="A90" s="194"/>
      <c r="B90" s="195" t="s">
        <v>621</v>
      </c>
      <c r="C90" s="196">
        <v>20.68</v>
      </c>
      <c r="D90" s="196">
        <v>20.68</v>
      </c>
      <c r="E90" s="196">
        <v>20.68</v>
      </c>
      <c r="F90" s="196">
        <v>19.77</v>
      </c>
    </row>
    <row r="91" spans="1:6">
      <c r="A91" s="194" t="s">
        <v>622</v>
      </c>
      <c r="B91" s="195" t="s">
        <v>623</v>
      </c>
      <c r="C91" s="196">
        <v>20.6</v>
      </c>
      <c r="D91" s="196">
        <v>19.71</v>
      </c>
      <c r="E91" s="196">
        <v>19.71</v>
      </c>
      <c r="F91" s="196">
        <v>19.15</v>
      </c>
    </row>
    <row r="92" spans="1:6">
      <c r="A92" s="194"/>
      <c r="B92" s="195" t="s">
        <v>624</v>
      </c>
      <c r="C92" s="196">
        <v>20.6</v>
      </c>
      <c r="D92" s="196">
        <v>19.87</v>
      </c>
      <c r="E92" s="196">
        <v>19.87</v>
      </c>
      <c r="F92" s="196">
        <v>19.27</v>
      </c>
    </row>
    <row r="93" ht="37.5" spans="1:6">
      <c r="A93" s="194"/>
      <c r="B93" s="195" t="s">
        <v>625</v>
      </c>
      <c r="C93" s="196">
        <v>20.6</v>
      </c>
      <c r="D93" s="196">
        <v>20.6</v>
      </c>
      <c r="E93" s="196">
        <v>20.01</v>
      </c>
      <c r="F93" s="196">
        <v>19.4</v>
      </c>
    </row>
    <row r="94" ht="37.5" spans="1:6">
      <c r="A94" s="194"/>
      <c r="B94" s="195" t="s">
        <v>626</v>
      </c>
      <c r="C94" s="196">
        <v>20.6</v>
      </c>
      <c r="D94" s="196">
        <v>20.6</v>
      </c>
      <c r="E94" s="196">
        <v>20.19</v>
      </c>
      <c r="F94" s="196">
        <v>19.55</v>
      </c>
    </row>
    <row r="95" spans="1:6">
      <c r="A95" s="194"/>
      <c r="B95" s="195" t="s">
        <v>627</v>
      </c>
      <c r="C95" s="196">
        <v>20.6</v>
      </c>
      <c r="D95" s="196">
        <v>20.6</v>
      </c>
      <c r="E95" s="196">
        <v>20.3</v>
      </c>
      <c r="F95" s="196">
        <v>19.64</v>
      </c>
    </row>
    <row r="96" spans="1:6">
      <c r="A96" s="194"/>
      <c r="B96" s="195" t="s">
        <v>628</v>
      </c>
      <c r="C96" s="196">
        <v>20.6</v>
      </c>
      <c r="D96" s="196">
        <v>20.6</v>
      </c>
      <c r="E96" s="196">
        <v>20.43</v>
      </c>
      <c r="F96" s="196">
        <v>19.76</v>
      </c>
    </row>
    <row r="97" spans="1:6">
      <c r="A97" s="194" t="s">
        <v>629</v>
      </c>
      <c r="B97" s="197" t="s">
        <v>630</v>
      </c>
      <c r="C97" s="196">
        <v>20.6</v>
      </c>
      <c r="D97" s="196">
        <v>19.7</v>
      </c>
      <c r="E97" s="196">
        <v>18.52</v>
      </c>
      <c r="F97" s="196">
        <v>18.08</v>
      </c>
    </row>
    <row r="98" spans="1:6">
      <c r="A98" s="194"/>
      <c r="B98" s="195" t="s">
        <v>631</v>
      </c>
      <c r="C98" s="196">
        <v>20.6</v>
      </c>
      <c r="D98" s="196">
        <v>19.7</v>
      </c>
      <c r="E98" s="196">
        <v>18.6</v>
      </c>
      <c r="F98" s="196">
        <v>18.14</v>
      </c>
    </row>
    <row r="99" spans="1:6">
      <c r="A99" s="194"/>
      <c r="B99" s="195" t="s">
        <v>632</v>
      </c>
      <c r="C99" s="196">
        <v>20.6</v>
      </c>
      <c r="D99" s="196">
        <v>19.7</v>
      </c>
      <c r="E99" s="196">
        <v>18.67</v>
      </c>
      <c r="F99" s="196">
        <v>18.2</v>
      </c>
    </row>
    <row r="100" spans="1:6">
      <c r="A100" s="194"/>
      <c r="B100" s="195" t="s">
        <v>633</v>
      </c>
      <c r="C100" s="196">
        <v>20.6</v>
      </c>
      <c r="D100" s="196">
        <v>19.7</v>
      </c>
      <c r="E100" s="196">
        <v>18.74</v>
      </c>
      <c r="F100" s="196">
        <v>18.26</v>
      </c>
    </row>
    <row r="101" spans="1:6">
      <c r="A101" s="194"/>
      <c r="B101" s="195" t="s">
        <v>634</v>
      </c>
      <c r="C101" s="196">
        <v>20.6</v>
      </c>
      <c r="D101" s="196">
        <v>19.7</v>
      </c>
      <c r="E101" s="196">
        <v>18.81</v>
      </c>
      <c r="F101" s="196">
        <v>18.32</v>
      </c>
    </row>
    <row r="102" ht="56.25" spans="1:6">
      <c r="A102" s="194" t="s">
        <v>635</v>
      </c>
      <c r="B102" s="195" t="s">
        <v>636</v>
      </c>
      <c r="C102" s="196">
        <v>20.6</v>
      </c>
      <c r="D102" s="196">
        <v>19.7</v>
      </c>
      <c r="E102" s="196">
        <v>18.59</v>
      </c>
      <c r="F102" s="196">
        <v>18.59</v>
      </c>
    </row>
    <row r="103" ht="56.25" spans="1:6">
      <c r="A103" s="194"/>
      <c r="B103" s="195" t="s">
        <v>637</v>
      </c>
      <c r="C103" s="196">
        <v>20.6</v>
      </c>
      <c r="D103" s="196">
        <v>19.7</v>
      </c>
      <c r="E103" s="196">
        <v>18.62</v>
      </c>
      <c r="F103" s="196">
        <v>18.62</v>
      </c>
    </row>
    <row r="104" ht="37.5" spans="1:6">
      <c r="A104" s="194"/>
      <c r="B104" s="195" t="s">
        <v>638</v>
      </c>
      <c r="C104" s="196">
        <v>20.6</v>
      </c>
      <c r="D104" s="196">
        <v>19.7</v>
      </c>
      <c r="E104" s="196">
        <v>18.73</v>
      </c>
      <c r="F104" s="196">
        <v>18.73</v>
      </c>
    </row>
    <row r="105" spans="1:6">
      <c r="A105" s="194"/>
      <c r="B105" s="195" t="s">
        <v>639</v>
      </c>
      <c r="C105" s="196">
        <v>20.6</v>
      </c>
      <c r="D105" s="196">
        <v>19.7</v>
      </c>
      <c r="E105" s="196">
        <v>18.83</v>
      </c>
      <c r="F105" s="196">
        <v>18.83</v>
      </c>
    </row>
    <row r="106" spans="1:6">
      <c r="A106" s="194"/>
      <c r="B106" s="195">
        <v>0</v>
      </c>
      <c r="C106" s="196">
        <v>20.6</v>
      </c>
      <c r="D106" s="196">
        <v>19.7</v>
      </c>
      <c r="E106" s="196">
        <v>18.92</v>
      </c>
      <c r="F106" s="196">
        <v>18.92</v>
      </c>
    </row>
    <row r="107" spans="1:6">
      <c r="A107" s="194" t="s">
        <v>640</v>
      </c>
      <c r="B107" s="195" t="s">
        <v>641</v>
      </c>
      <c r="C107" s="196">
        <v>20.6</v>
      </c>
      <c r="D107" s="196">
        <v>19.7</v>
      </c>
      <c r="E107" s="196">
        <v>18.65</v>
      </c>
      <c r="F107" s="196">
        <v>18.09</v>
      </c>
    </row>
    <row r="108" spans="1:6">
      <c r="A108" s="194"/>
      <c r="B108" s="195" t="s">
        <v>642</v>
      </c>
      <c r="C108" s="196">
        <v>20.6</v>
      </c>
      <c r="D108" s="196">
        <v>19.7</v>
      </c>
      <c r="E108" s="196">
        <v>18.72</v>
      </c>
      <c r="F108" s="196">
        <v>18.14</v>
      </c>
    </row>
    <row r="109" spans="1:6">
      <c r="A109" s="194"/>
      <c r="B109" s="195" t="s">
        <v>643</v>
      </c>
      <c r="C109" s="196">
        <v>20.6</v>
      </c>
      <c r="D109" s="196">
        <v>19.7</v>
      </c>
      <c r="E109" s="196">
        <v>18.84</v>
      </c>
      <c r="F109" s="196">
        <v>18.24</v>
      </c>
    </row>
    <row r="110" spans="1:6">
      <c r="A110" s="194"/>
      <c r="B110" s="195" t="s">
        <v>644</v>
      </c>
      <c r="C110" s="196">
        <v>20.6</v>
      </c>
      <c r="D110" s="196">
        <v>19.7</v>
      </c>
      <c r="E110" s="196">
        <v>18.95</v>
      </c>
      <c r="F110" s="196">
        <v>18.34</v>
      </c>
    </row>
    <row r="111" spans="1:6">
      <c r="A111" s="194" t="s">
        <v>645</v>
      </c>
      <c r="B111" s="195" t="s">
        <v>646</v>
      </c>
      <c r="C111" s="196">
        <v>20.6</v>
      </c>
      <c r="D111" s="196">
        <v>19.7</v>
      </c>
      <c r="E111" s="196">
        <v>18.32</v>
      </c>
      <c r="F111" s="196">
        <v>18.32</v>
      </c>
    </row>
    <row r="112" spans="1:6">
      <c r="A112" s="194"/>
      <c r="B112" s="195" t="s">
        <v>647</v>
      </c>
      <c r="C112" s="196">
        <v>20.6</v>
      </c>
      <c r="D112" s="196">
        <v>19.7</v>
      </c>
      <c r="E112" s="196">
        <v>18.57</v>
      </c>
      <c r="F112" s="196">
        <v>18.57</v>
      </c>
    </row>
    <row r="113" spans="1:6">
      <c r="A113" s="194"/>
      <c r="B113" s="195" t="s">
        <v>648</v>
      </c>
      <c r="C113" s="196">
        <v>20.6</v>
      </c>
      <c r="D113" s="196">
        <v>19.7</v>
      </c>
      <c r="E113" s="196">
        <v>18.61</v>
      </c>
      <c r="F113" s="196">
        <v>18.61</v>
      </c>
    </row>
    <row r="114" spans="1:6">
      <c r="A114" s="194"/>
      <c r="B114" s="197" t="s">
        <v>649</v>
      </c>
      <c r="C114" s="196">
        <v>20.6</v>
      </c>
      <c r="D114" s="196">
        <v>19.7</v>
      </c>
      <c r="E114" s="196">
        <v>18.93</v>
      </c>
      <c r="F114" s="196">
        <v>18.93</v>
      </c>
    </row>
    <row r="115" ht="37.5" spans="1:6">
      <c r="A115" s="194"/>
      <c r="B115" s="195" t="s">
        <v>650</v>
      </c>
      <c r="C115" s="196">
        <v>20.6</v>
      </c>
      <c r="D115" s="196">
        <v>19.7</v>
      </c>
      <c r="E115" s="196">
        <v>18.91</v>
      </c>
      <c r="F115" s="196">
        <v>18.91</v>
      </c>
    </row>
    <row r="116" ht="37.5" spans="1:6">
      <c r="A116" s="194"/>
      <c r="B116" s="195" t="s">
        <v>651</v>
      </c>
      <c r="C116" s="196">
        <v>20.6</v>
      </c>
      <c r="D116" s="196">
        <v>19.7</v>
      </c>
      <c r="E116" s="196">
        <v>19.28</v>
      </c>
      <c r="F116" s="196">
        <v>19.28</v>
      </c>
    </row>
    <row r="117" spans="1:6">
      <c r="A117" s="194"/>
      <c r="B117" s="195" t="s">
        <v>652</v>
      </c>
      <c r="C117" s="196">
        <v>20.6</v>
      </c>
      <c r="D117" s="196">
        <v>20.6</v>
      </c>
      <c r="E117" s="196">
        <v>20.32</v>
      </c>
      <c r="F117" s="196">
        <v>20.32</v>
      </c>
    </row>
    <row r="118" spans="1:6">
      <c r="A118" s="194" t="s">
        <v>653</v>
      </c>
      <c r="B118" s="195" t="s">
        <v>654</v>
      </c>
      <c r="C118" s="196">
        <v>20.85</v>
      </c>
      <c r="D118" s="196">
        <v>20.1</v>
      </c>
      <c r="E118" s="196">
        <v>18.88</v>
      </c>
      <c r="F118" s="196">
        <v>18.45</v>
      </c>
    </row>
    <row r="119" spans="1:6">
      <c r="A119" s="194"/>
      <c r="B119" s="195" t="s">
        <v>655</v>
      </c>
      <c r="C119" s="196">
        <v>21.54</v>
      </c>
      <c r="D119" s="196">
        <v>20.1</v>
      </c>
      <c r="E119" s="196">
        <v>19.11</v>
      </c>
      <c r="F119" s="196">
        <v>18.62</v>
      </c>
    </row>
    <row r="120" spans="1:6">
      <c r="A120" s="194"/>
      <c r="B120" s="195" t="s">
        <v>656</v>
      </c>
      <c r="C120" s="196">
        <v>23.02</v>
      </c>
      <c r="D120" s="196">
        <v>20.17</v>
      </c>
      <c r="E120" s="196">
        <v>19.62</v>
      </c>
      <c r="F120" s="196">
        <v>19</v>
      </c>
    </row>
    <row r="121" spans="1:6">
      <c r="A121" s="194"/>
      <c r="B121" s="195" t="s">
        <v>657</v>
      </c>
      <c r="C121" s="196">
        <v>25.64</v>
      </c>
      <c r="D121" s="196">
        <v>21.37</v>
      </c>
      <c r="E121" s="196">
        <v>20.51</v>
      </c>
      <c r="F121" s="196">
        <v>19.66</v>
      </c>
    </row>
    <row r="122" spans="1:6">
      <c r="A122" s="194" t="s">
        <v>658</v>
      </c>
      <c r="B122" s="195" t="s">
        <v>659</v>
      </c>
      <c r="C122" s="196">
        <v>20.48</v>
      </c>
      <c r="D122" s="196">
        <v>18.85</v>
      </c>
      <c r="E122" s="196">
        <v>18.6</v>
      </c>
      <c r="F122" s="196">
        <v>18.21</v>
      </c>
    </row>
    <row r="123" spans="1:6">
      <c r="A123" s="194"/>
      <c r="B123" s="195" t="s">
        <v>660</v>
      </c>
      <c r="C123" s="196">
        <v>21.36</v>
      </c>
      <c r="D123" s="196">
        <v>19.39</v>
      </c>
      <c r="E123" s="196">
        <v>19.04</v>
      </c>
      <c r="F123" s="196">
        <v>18.58</v>
      </c>
    </row>
    <row r="124" spans="1:6">
      <c r="A124" s="194"/>
      <c r="B124" s="195" t="s">
        <v>661</v>
      </c>
      <c r="C124" s="196">
        <v>21.55</v>
      </c>
      <c r="D124" s="196">
        <v>19.53</v>
      </c>
      <c r="E124" s="196">
        <v>19.16</v>
      </c>
      <c r="F124" s="196">
        <v>18.69</v>
      </c>
    </row>
    <row r="125" spans="1:6">
      <c r="A125" s="194"/>
      <c r="B125" s="195" t="s">
        <v>662</v>
      </c>
      <c r="C125" s="196">
        <v>22</v>
      </c>
      <c r="D125" s="196">
        <v>19.77</v>
      </c>
      <c r="E125" s="196">
        <v>19.36</v>
      </c>
      <c r="F125" s="196">
        <v>18.85</v>
      </c>
    </row>
    <row r="126" spans="1:6">
      <c r="A126" s="194" t="s">
        <v>663</v>
      </c>
      <c r="B126" s="195" t="s">
        <v>664</v>
      </c>
      <c r="C126" s="196">
        <v>24.52</v>
      </c>
      <c r="D126" s="196">
        <v>20.61</v>
      </c>
      <c r="E126" s="196">
        <v>20.01</v>
      </c>
      <c r="F126" s="196">
        <v>19.53</v>
      </c>
    </row>
    <row r="127" spans="1:6">
      <c r="A127" s="194"/>
      <c r="B127" s="195" t="s">
        <v>665</v>
      </c>
      <c r="C127" s="196">
        <v>24.83</v>
      </c>
      <c r="D127" s="196">
        <v>20.75</v>
      </c>
      <c r="E127" s="196">
        <v>20.13</v>
      </c>
      <c r="F127" s="196">
        <v>19.63</v>
      </c>
    </row>
    <row r="128" ht="37.5" spans="1:6">
      <c r="A128" s="194"/>
      <c r="B128" s="195" t="s">
        <v>666</v>
      </c>
      <c r="C128" s="196">
        <v>25.2</v>
      </c>
      <c r="D128" s="196">
        <v>21</v>
      </c>
      <c r="E128" s="196">
        <v>20.37</v>
      </c>
      <c r="F128" s="196">
        <v>19.86</v>
      </c>
    </row>
    <row r="129" ht="37.5" spans="1:6">
      <c r="A129" s="194"/>
      <c r="B129" s="195" t="s">
        <v>667</v>
      </c>
      <c r="C129" s="196">
        <v>25.32</v>
      </c>
      <c r="D129" s="196">
        <v>21.08</v>
      </c>
      <c r="E129" s="196">
        <v>20.46</v>
      </c>
      <c r="F129" s="196">
        <v>19.94</v>
      </c>
    </row>
    <row r="130" spans="1:6">
      <c r="A130" s="194"/>
      <c r="B130" s="195" t="s">
        <v>668</v>
      </c>
      <c r="C130" s="196">
        <v>25.48</v>
      </c>
      <c r="D130" s="196">
        <v>21.15</v>
      </c>
      <c r="E130" s="196">
        <v>20.51</v>
      </c>
      <c r="F130" s="196">
        <v>19.99</v>
      </c>
    </row>
    <row r="131" spans="1:6">
      <c r="A131" s="194"/>
      <c r="B131" s="195" t="s">
        <v>669</v>
      </c>
      <c r="C131" s="196">
        <v>25.71</v>
      </c>
      <c r="D131" s="196">
        <v>21.24</v>
      </c>
      <c r="E131" s="196">
        <v>20.59</v>
      </c>
      <c r="F131" s="196">
        <v>20.06</v>
      </c>
    </row>
    <row r="132" spans="1:6">
      <c r="A132" s="194"/>
      <c r="B132" s="195" t="s">
        <v>670</v>
      </c>
      <c r="C132" s="196">
        <v>26.01</v>
      </c>
      <c r="D132" s="196">
        <v>21.37</v>
      </c>
      <c r="E132" s="196">
        <v>20.7</v>
      </c>
      <c r="F132" s="196">
        <v>20.15</v>
      </c>
    </row>
    <row r="133" spans="1:6">
      <c r="A133" s="194" t="s">
        <v>671</v>
      </c>
      <c r="B133" s="195" t="s">
        <v>672</v>
      </c>
      <c r="C133" s="196">
        <v>25.78</v>
      </c>
      <c r="D133" s="196">
        <v>19.94</v>
      </c>
      <c r="E133" s="196">
        <v>18.87</v>
      </c>
      <c r="F133" s="196">
        <v>18.02</v>
      </c>
    </row>
    <row r="134" spans="1:6">
      <c r="A134" s="194"/>
      <c r="B134" s="195" t="s">
        <v>673</v>
      </c>
      <c r="C134" s="196">
        <v>26.59</v>
      </c>
      <c r="D134" s="196">
        <v>20.38</v>
      </c>
      <c r="E134" s="196">
        <v>19.27</v>
      </c>
      <c r="F134" s="196">
        <v>18.38</v>
      </c>
    </row>
    <row r="135" spans="1:6">
      <c r="A135" s="194"/>
      <c r="B135" s="195" t="s">
        <v>674</v>
      </c>
      <c r="C135" s="196">
        <v>27</v>
      </c>
      <c r="D135" s="196">
        <v>20.54</v>
      </c>
      <c r="E135" s="196">
        <v>19.39</v>
      </c>
      <c r="F135" s="196">
        <v>18.47</v>
      </c>
    </row>
    <row r="136" spans="1:6">
      <c r="A136" s="194"/>
      <c r="B136" s="195" t="s">
        <v>675</v>
      </c>
      <c r="C136" s="196">
        <v>27.31</v>
      </c>
      <c r="D136" s="196">
        <v>20.65</v>
      </c>
      <c r="E136" s="196">
        <v>19.46</v>
      </c>
      <c r="F136" s="196">
        <v>18.53</v>
      </c>
    </row>
    <row r="137" spans="1:6">
      <c r="A137" s="194"/>
      <c r="B137" s="195" t="s">
        <v>676</v>
      </c>
      <c r="C137" s="196">
        <v>27.7</v>
      </c>
      <c r="D137" s="196">
        <v>20.67</v>
      </c>
      <c r="E137" s="196">
        <v>19.41</v>
      </c>
      <c r="F137" s="196">
        <v>18.42</v>
      </c>
    </row>
    <row r="138" spans="1:6">
      <c r="A138" s="194"/>
      <c r="B138" s="195" t="s">
        <v>677</v>
      </c>
      <c r="C138" s="196">
        <v>28.77</v>
      </c>
      <c r="D138" s="196">
        <v>21.24</v>
      </c>
      <c r="E138" s="196">
        <v>19.91</v>
      </c>
      <c r="F138" s="196">
        <v>18.85</v>
      </c>
    </row>
    <row r="139" spans="1:6">
      <c r="A139" s="194"/>
      <c r="B139" s="195" t="s">
        <v>678</v>
      </c>
      <c r="C139" s="196">
        <v>30.9</v>
      </c>
      <c r="D139" s="196">
        <v>22.08</v>
      </c>
      <c r="E139" s="196">
        <v>20.53</v>
      </c>
      <c r="F139" s="196">
        <v>19.32</v>
      </c>
    </row>
    <row r="140" ht="50" customHeight="1" spans="1:6">
      <c r="A140" s="199" t="s">
        <v>380</v>
      </c>
      <c r="B140" s="199"/>
      <c r="C140" s="199"/>
      <c r="D140" s="199"/>
      <c r="E140" s="199"/>
      <c r="F140" s="199"/>
    </row>
    <row r="141" s="174" customFormat="1" ht="48" customHeight="1" spans="1:6">
      <c r="A141" s="200" t="s">
        <v>679</v>
      </c>
      <c r="B141" s="201"/>
      <c r="C141" s="200"/>
      <c r="D141" s="202"/>
      <c r="E141" s="202"/>
      <c r="F141" s="202"/>
    </row>
    <row r="142" s="174" customFormat="1" ht="37" customHeight="1" spans="1:6">
      <c r="A142" s="200" t="s">
        <v>680</v>
      </c>
      <c r="B142" s="201"/>
      <c r="C142" s="200"/>
      <c r="D142" s="202"/>
      <c r="E142" s="202"/>
      <c r="F142" s="202"/>
    </row>
    <row r="143" s="175" customFormat="1" ht="35" customHeight="1" spans="1:6">
      <c r="A143" s="203" t="s">
        <v>681</v>
      </c>
      <c r="B143" s="204"/>
      <c r="C143" s="203"/>
      <c r="D143" s="205"/>
      <c r="E143" s="205"/>
      <c r="F143" s="205"/>
    </row>
    <row r="144" s="175" customFormat="1" ht="33" customHeight="1" spans="1:6">
      <c r="A144" s="203" t="s">
        <v>682</v>
      </c>
      <c r="B144" s="204"/>
      <c r="C144" s="203"/>
      <c r="D144" s="205"/>
      <c r="E144" s="205"/>
      <c r="F144" s="205"/>
    </row>
    <row r="145" s="175" customFormat="1" ht="36" customHeight="1" spans="1:6">
      <c r="A145" s="200" t="s">
        <v>683</v>
      </c>
      <c r="B145" s="201"/>
      <c r="C145" s="200"/>
      <c r="D145" s="202"/>
      <c r="E145" s="202"/>
      <c r="F145" s="202"/>
    </row>
    <row r="146" s="175" customFormat="1" ht="241" customHeight="1" spans="1:6">
      <c r="A146" s="203" t="s">
        <v>684</v>
      </c>
      <c r="B146" s="204"/>
      <c r="C146" s="203"/>
      <c r="D146" s="200"/>
      <c r="E146" s="200"/>
      <c r="F146" s="200"/>
    </row>
    <row r="147" s="176" customFormat="1" ht="63" customHeight="1" spans="1:6">
      <c r="A147" s="206" t="s">
        <v>685</v>
      </c>
      <c r="B147" s="207"/>
      <c r="C147" s="206"/>
      <c r="D147" s="206"/>
      <c r="E147" s="206"/>
      <c r="F147" s="206"/>
    </row>
    <row r="148" s="176" customFormat="1" ht="63" customHeight="1" spans="1:6">
      <c r="A148" s="203" t="s">
        <v>686</v>
      </c>
      <c r="B148" s="204"/>
      <c r="C148" s="203"/>
      <c r="D148" s="203"/>
      <c r="E148" s="203"/>
      <c r="F148" s="203"/>
    </row>
    <row r="149" s="176" customFormat="1" ht="63" customHeight="1" spans="1:6">
      <c r="A149" s="200" t="s">
        <v>687</v>
      </c>
      <c r="B149" s="201"/>
      <c r="C149" s="200"/>
      <c r="D149" s="200"/>
      <c r="E149" s="200"/>
      <c r="F149" s="200"/>
    </row>
    <row r="150" s="176" customFormat="1" ht="63" customHeight="1" spans="1:6">
      <c r="A150" s="200" t="s">
        <v>688</v>
      </c>
      <c r="B150" s="201"/>
      <c r="C150" s="200"/>
      <c r="D150" s="200"/>
      <c r="E150" s="200"/>
      <c r="F150" s="200"/>
    </row>
    <row r="151" s="176" customFormat="1" ht="63" customHeight="1" spans="1:6">
      <c r="A151" s="200" t="s">
        <v>689</v>
      </c>
      <c r="B151" s="201"/>
      <c r="C151" s="200"/>
      <c r="D151" s="200"/>
      <c r="E151" s="200"/>
      <c r="F151" s="200"/>
    </row>
    <row r="152" s="177" customFormat="1" ht="63" customHeight="1" spans="1:6">
      <c r="A152" s="200" t="s">
        <v>690</v>
      </c>
      <c r="B152" s="201"/>
      <c r="C152" s="200"/>
      <c r="D152" s="200"/>
      <c r="E152" s="200"/>
      <c r="F152" s="200"/>
    </row>
    <row r="153" s="177" customFormat="1" ht="63" customHeight="1" spans="1:6">
      <c r="A153" s="200" t="s">
        <v>691</v>
      </c>
      <c r="B153" s="201"/>
      <c r="C153" s="200"/>
      <c r="D153" s="200"/>
      <c r="E153" s="200"/>
      <c r="F153" s="200"/>
    </row>
    <row r="154" s="176" customFormat="1" ht="63" customHeight="1" spans="1:6">
      <c r="A154" s="206" t="s">
        <v>692</v>
      </c>
      <c r="B154" s="207"/>
      <c r="C154" s="206"/>
      <c r="D154" s="206"/>
      <c r="E154" s="206"/>
      <c r="F154" s="206"/>
    </row>
    <row r="155" s="175" customFormat="1" ht="63" customHeight="1" spans="1:6">
      <c r="A155" s="200" t="s">
        <v>693</v>
      </c>
      <c r="B155" s="201"/>
      <c r="C155" s="200"/>
      <c r="D155" s="202"/>
      <c r="E155" s="202"/>
      <c r="F155" s="202"/>
    </row>
    <row r="156" s="175" customFormat="1" ht="63" customHeight="1" spans="1:6">
      <c r="A156" s="200" t="s">
        <v>694</v>
      </c>
      <c r="B156" s="201"/>
      <c r="C156" s="200"/>
      <c r="D156" s="202"/>
      <c r="E156" s="202"/>
      <c r="F156" s="202"/>
    </row>
    <row r="157" s="178" customFormat="1" ht="63" customHeight="1" spans="1:6">
      <c r="A157" s="200" t="s">
        <v>695</v>
      </c>
      <c r="B157" s="201"/>
      <c r="C157" s="200"/>
      <c r="D157" s="202"/>
      <c r="E157" s="202"/>
      <c r="F157" s="202"/>
    </row>
    <row r="158" s="178" customFormat="1" ht="63" customHeight="1" spans="1:6">
      <c r="A158" s="200" t="s">
        <v>696</v>
      </c>
      <c r="B158" s="201"/>
      <c r="C158" s="200"/>
      <c r="D158" s="202"/>
      <c r="E158" s="202"/>
      <c r="F158" s="202"/>
    </row>
    <row r="159" s="178" customFormat="1" ht="63" customHeight="1" spans="1:6">
      <c r="A159" s="200" t="s">
        <v>697</v>
      </c>
      <c r="B159" s="201"/>
      <c r="C159" s="200"/>
      <c r="D159" s="202"/>
      <c r="E159" s="202"/>
      <c r="F159" s="202"/>
    </row>
    <row r="160" s="174" customFormat="1" ht="31.5" spans="1:6">
      <c r="A160" s="208" t="s">
        <v>698</v>
      </c>
      <c r="B160" s="209"/>
      <c r="C160" s="208"/>
      <c r="D160" s="208"/>
      <c r="E160" s="208"/>
      <c r="F160" s="208"/>
    </row>
    <row r="161" spans="3:6">
      <c r="C161" s="210"/>
      <c r="D161" s="211"/>
      <c r="E161" s="211"/>
      <c r="F161" s="211"/>
    </row>
    <row r="162" spans="3:6">
      <c r="C162" s="210"/>
      <c r="D162" s="211"/>
      <c r="E162" s="211"/>
      <c r="F162" s="211"/>
    </row>
    <row r="163" spans="3:6">
      <c r="C163" s="210"/>
      <c r="D163" s="211"/>
      <c r="E163" s="211"/>
      <c r="F163" s="211"/>
    </row>
    <row r="164" spans="3:6">
      <c r="C164" s="212"/>
      <c r="D164" s="212"/>
      <c r="E164" s="212"/>
      <c r="F164" s="212"/>
    </row>
  </sheetData>
  <mergeCells count="51">
    <mergeCell ref="A1:F1"/>
    <mergeCell ref="A2:F2"/>
    <mergeCell ref="C3:F3"/>
    <mergeCell ref="C4:F4"/>
    <mergeCell ref="C5:F5"/>
    <mergeCell ref="A140:F140"/>
    <mergeCell ref="A141:F141"/>
    <mergeCell ref="A142:F142"/>
    <mergeCell ref="A143:F143"/>
    <mergeCell ref="A144:F144"/>
    <mergeCell ref="A145:F145"/>
    <mergeCell ref="A146:F146"/>
    <mergeCell ref="A147:F147"/>
    <mergeCell ref="A148:F148"/>
    <mergeCell ref="A149:F149"/>
    <mergeCell ref="A150:F150"/>
    <mergeCell ref="A151:F151"/>
    <mergeCell ref="A152:F152"/>
    <mergeCell ref="A153:F153"/>
    <mergeCell ref="A154:F154"/>
    <mergeCell ref="A155:F155"/>
    <mergeCell ref="A156:F156"/>
    <mergeCell ref="A157:F157"/>
    <mergeCell ref="A158:F158"/>
    <mergeCell ref="A159:F159"/>
    <mergeCell ref="A160:F160"/>
    <mergeCell ref="A3:A6"/>
    <mergeCell ref="A7:A11"/>
    <mergeCell ref="A12:A15"/>
    <mergeCell ref="A17:A22"/>
    <mergeCell ref="A23:A30"/>
    <mergeCell ref="A31:A36"/>
    <mergeCell ref="A37:A43"/>
    <mergeCell ref="A44:A49"/>
    <mergeCell ref="A50:A56"/>
    <mergeCell ref="A57:A61"/>
    <mergeCell ref="A62:A67"/>
    <mergeCell ref="A68:A74"/>
    <mergeCell ref="A75:A79"/>
    <mergeCell ref="A80:A84"/>
    <mergeCell ref="A85:A90"/>
    <mergeCell ref="A91:A96"/>
    <mergeCell ref="A97:A101"/>
    <mergeCell ref="A102:A106"/>
    <mergeCell ref="A107:A110"/>
    <mergeCell ref="A111:A117"/>
    <mergeCell ref="A118:A121"/>
    <mergeCell ref="A122:A125"/>
    <mergeCell ref="A126:A132"/>
    <mergeCell ref="A133:A139"/>
    <mergeCell ref="B3:B6"/>
  </mergeCells>
  <hyperlinks>
    <hyperlink ref="G7:H7" location="目录!A1" display="返回目录"/>
  </hyperlinks>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H164"/>
  <sheetViews>
    <sheetView topLeftCell="A14" workbookViewId="0">
      <selection activeCell="I6" sqref="I6"/>
    </sheetView>
  </sheetViews>
  <sheetFormatPr defaultColWidth="9" defaultRowHeight="27" outlineLevelCol="7"/>
  <cols>
    <col min="1" max="1" width="27.25" style="179" customWidth="1"/>
    <col min="2" max="2" width="54.3833333333333" style="180" customWidth="1"/>
    <col min="3" max="6" width="19.5" style="181" customWidth="1"/>
    <col min="7" max="16384" width="9" style="182"/>
  </cols>
  <sheetData>
    <row r="1" ht="58" customHeight="1" spans="1:8">
      <c r="A1" s="183" t="s">
        <v>704</v>
      </c>
      <c r="B1" s="183"/>
      <c r="C1" s="183"/>
      <c r="D1" s="183"/>
      <c r="E1" s="183"/>
      <c r="F1" s="183"/>
    </row>
    <row r="2" ht="141" customHeight="1" spans="1:8">
      <c r="A2" s="184" t="s">
        <v>705</v>
      </c>
      <c r="B2" s="185"/>
      <c r="C2" s="185"/>
      <c r="D2" s="185"/>
      <c r="E2" s="185"/>
      <c r="F2" s="185"/>
    </row>
    <row r="3" ht="22.5" spans="1:8">
      <c r="A3" s="186" t="s">
        <v>227</v>
      </c>
      <c r="B3" s="187" t="s">
        <v>518</v>
      </c>
      <c r="C3" s="188" t="s">
        <v>706</v>
      </c>
      <c r="D3" s="188"/>
      <c r="E3" s="188"/>
      <c r="F3" s="188"/>
      <c r="G3" s="189" t="s">
        <v>130</v>
      </c>
      <c r="H3" s="189"/>
    </row>
    <row r="4" ht="39" customHeight="1" spans="1:8">
      <c r="A4" s="186"/>
      <c r="B4" s="190"/>
      <c r="C4" s="191" t="s">
        <v>707</v>
      </c>
      <c r="D4" s="192"/>
      <c r="E4" s="192"/>
      <c r="F4" s="192"/>
    </row>
    <row r="5" ht="64" customHeight="1" spans="1:8">
      <c r="A5" s="186"/>
      <c r="B5" s="190"/>
      <c r="C5" s="191" t="s">
        <v>703</v>
      </c>
      <c r="D5" s="192"/>
      <c r="E5" s="192"/>
      <c r="F5" s="192"/>
    </row>
    <row r="6" ht="22.5" spans="1:8">
      <c r="A6" s="186"/>
      <c r="B6" s="187"/>
      <c r="C6" s="193" t="s">
        <v>525</v>
      </c>
      <c r="D6" s="193" t="s">
        <v>126</v>
      </c>
      <c r="E6" s="193" t="s">
        <v>294</v>
      </c>
      <c r="F6" s="193" t="s">
        <v>295</v>
      </c>
      <c r="G6" s="189" t="s">
        <v>130</v>
      </c>
      <c r="H6" s="189"/>
    </row>
    <row r="7" ht="37.5" spans="1:8">
      <c r="A7" s="194" t="s">
        <v>526</v>
      </c>
      <c r="B7" s="195" t="s">
        <v>527</v>
      </c>
      <c r="C7" s="213">
        <v>16.1</v>
      </c>
      <c r="D7" s="213">
        <v>12.8</v>
      </c>
      <c r="E7" s="213">
        <v>12.3</v>
      </c>
      <c r="F7" s="213">
        <v>11.8</v>
      </c>
    </row>
    <row r="8" ht="81" customHeight="1" spans="1:8">
      <c r="A8" s="194"/>
      <c r="B8" s="195" t="s">
        <v>528</v>
      </c>
      <c r="C8" s="213">
        <v>17.1</v>
      </c>
      <c r="D8" s="213">
        <v>13.3</v>
      </c>
      <c r="E8" s="213">
        <v>12.8</v>
      </c>
      <c r="F8" s="213">
        <v>12.3</v>
      </c>
    </row>
    <row r="9" ht="37.5" spans="1:8">
      <c r="A9" s="194"/>
      <c r="B9" s="195" t="s">
        <v>529</v>
      </c>
      <c r="C9" s="213">
        <v>18.1</v>
      </c>
      <c r="D9" s="213">
        <v>13.8</v>
      </c>
      <c r="E9" s="213">
        <v>13</v>
      </c>
      <c r="F9" s="213">
        <v>12.5</v>
      </c>
    </row>
    <row r="10" spans="1:8">
      <c r="A10" s="194"/>
      <c r="B10" s="195" t="s">
        <v>530</v>
      </c>
      <c r="C10" s="213">
        <v>19.1</v>
      </c>
      <c r="D10" s="213">
        <v>14.3</v>
      </c>
      <c r="E10" s="213">
        <v>13.4</v>
      </c>
      <c r="F10" s="213">
        <v>13</v>
      </c>
    </row>
    <row r="11" spans="1:8">
      <c r="A11" s="194"/>
      <c r="B11" s="197" t="s">
        <v>531</v>
      </c>
      <c r="C11" s="213">
        <v>20.1</v>
      </c>
      <c r="D11" s="213">
        <v>14.8</v>
      </c>
      <c r="E11" s="213">
        <v>13.8</v>
      </c>
      <c r="F11" s="213">
        <v>13.3</v>
      </c>
    </row>
    <row r="12" spans="1:8">
      <c r="A12" s="194" t="s">
        <v>532</v>
      </c>
      <c r="B12" s="195" t="s">
        <v>533</v>
      </c>
      <c r="C12" s="213">
        <v>14.9</v>
      </c>
      <c r="D12" s="213">
        <v>13.8</v>
      </c>
      <c r="E12" s="213">
        <v>12.86</v>
      </c>
      <c r="F12" s="213">
        <v>12.19</v>
      </c>
    </row>
    <row r="13" spans="1:8">
      <c r="A13" s="194"/>
      <c r="B13" s="195" t="s">
        <v>534</v>
      </c>
      <c r="C13" s="213">
        <v>14.9</v>
      </c>
      <c r="D13" s="213">
        <v>13.8</v>
      </c>
      <c r="E13" s="213">
        <v>12.85</v>
      </c>
      <c r="F13" s="213">
        <v>12.22</v>
      </c>
    </row>
    <row r="14" spans="1:8">
      <c r="A14" s="194"/>
      <c r="B14" s="195" t="s">
        <v>535</v>
      </c>
      <c r="C14" s="213">
        <v>14.9</v>
      </c>
      <c r="D14" s="213">
        <v>13.8</v>
      </c>
      <c r="E14" s="213">
        <v>13.15</v>
      </c>
      <c r="F14" s="213">
        <v>12.42</v>
      </c>
    </row>
    <row r="15" ht="37.5" spans="1:8">
      <c r="A15" s="194"/>
      <c r="B15" s="195" t="s">
        <v>536</v>
      </c>
      <c r="C15" s="213">
        <v>14.9</v>
      </c>
      <c r="D15" s="213">
        <v>13.8</v>
      </c>
      <c r="E15" s="213">
        <v>13.28</v>
      </c>
      <c r="F15" s="213">
        <v>12.52</v>
      </c>
    </row>
    <row r="16" spans="1:8">
      <c r="A16" s="194" t="s">
        <v>537</v>
      </c>
      <c r="B16" s="195" t="s">
        <v>538</v>
      </c>
      <c r="C16" s="213">
        <v>14.9</v>
      </c>
      <c r="D16" s="213">
        <v>14</v>
      </c>
      <c r="E16" s="213">
        <v>14</v>
      </c>
      <c r="F16" s="213">
        <v>14</v>
      </c>
    </row>
    <row r="17" spans="1:6">
      <c r="A17" s="194" t="s">
        <v>539</v>
      </c>
      <c r="B17" s="195" t="s">
        <v>540</v>
      </c>
      <c r="C17" s="213">
        <v>14.9</v>
      </c>
      <c r="D17" s="213">
        <v>13.8</v>
      </c>
      <c r="E17" s="213">
        <v>12.67</v>
      </c>
      <c r="F17" s="213">
        <v>12.08</v>
      </c>
    </row>
    <row r="18" spans="1:6">
      <c r="A18" s="194"/>
      <c r="B18" s="195" t="s">
        <v>541</v>
      </c>
      <c r="C18" s="213">
        <v>14.9</v>
      </c>
      <c r="D18" s="213">
        <v>13.8</v>
      </c>
      <c r="E18" s="213">
        <v>12.44</v>
      </c>
      <c r="F18" s="213">
        <v>11.93</v>
      </c>
    </row>
    <row r="19" spans="1:6">
      <c r="A19" s="194"/>
      <c r="B19" s="195" t="s">
        <v>542</v>
      </c>
      <c r="C19" s="213">
        <v>14.9</v>
      </c>
      <c r="D19" s="213">
        <v>13.8</v>
      </c>
      <c r="E19" s="213">
        <v>12.52</v>
      </c>
      <c r="F19" s="213">
        <v>12</v>
      </c>
    </row>
    <row r="20" spans="1:6">
      <c r="A20" s="194"/>
      <c r="B20" s="195" t="s">
        <v>543</v>
      </c>
      <c r="C20" s="213">
        <v>14.9</v>
      </c>
      <c r="D20" s="213">
        <v>13.8</v>
      </c>
      <c r="E20" s="213">
        <v>12.57</v>
      </c>
      <c r="F20" s="213">
        <v>12.03</v>
      </c>
    </row>
    <row r="21" spans="1:6">
      <c r="A21" s="194"/>
      <c r="B21" s="197" t="s">
        <v>544</v>
      </c>
      <c r="C21" s="213">
        <v>14.9</v>
      </c>
      <c r="D21" s="213">
        <v>13.8</v>
      </c>
      <c r="E21" s="213">
        <v>12.94</v>
      </c>
      <c r="F21" s="213">
        <v>12.31</v>
      </c>
    </row>
    <row r="22" spans="1:6">
      <c r="A22" s="194"/>
      <c r="B22" s="195" t="s">
        <v>545</v>
      </c>
      <c r="C22" s="213">
        <v>14.9</v>
      </c>
      <c r="D22" s="213">
        <v>13.8</v>
      </c>
      <c r="E22" s="213">
        <v>12.81</v>
      </c>
      <c r="F22" s="213">
        <v>12.21</v>
      </c>
    </row>
    <row r="23" spans="1:6">
      <c r="A23" s="194" t="s">
        <v>546</v>
      </c>
      <c r="B23" s="195" t="s">
        <v>547</v>
      </c>
      <c r="C23" s="213">
        <v>15.8</v>
      </c>
      <c r="D23" s="213">
        <v>14.8</v>
      </c>
      <c r="E23" s="213">
        <v>13.91</v>
      </c>
      <c r="F23" s="213">
        <v>12.93</v>
      </c>
    </row>
    <row r="24" spans="1:6">
      <c r="A24" s="194"/>
      <c r="B24" s="195" t="s">
        <v>548</v>
      </c>
      <c r="C24" s="213">
        <v>15.8</v>
      </c>
      <c r="D24" s="213">
        <v>14.8</v>
      </c>
      <c r="E24" s="213">
        <v>12.64</v>
      </c>
      <c r="F24" s="213">
        <v>12.1</v>
      </c>
    </row>
    <row r="25" ht="37.5" spans="1:6">
      <c r="A25" s="194"/>
      <c r="B25" s="195" t="s">
        <v>549</v>
      </c>
      <c r="C25" s="213">
        <v>15.8</v>
      </c>
      <c r="D25" s="213">
        <v>14.8</v>
      </c>
      <c r="E25" s="213">
        <v>13.04</v>
      </c>
      <c r="F25" s="213">
        <v>12.5</v>
      </c>
    </row>
    <row r="26" spans="1:6">
      <c r="A26" s="194"/>
      <c r="B26" s="195" t="s">
        <v>550</v>
      </c>
      <c r="C26" s="213">
        <v>15.8</v>
      </c>
      <c r="D26" s="213">
        <v>14.8</v>
      </c>
      <c r="E26" s="213">
        <v>13.27</v>
      </c>
      <c r="F26" s="213">
        <v>12.69</v>
      </c>
    </row>
    <row r="27" spans="1:6">
      <c r="A27" s="194"/>
      <c r="B27" s="195" t="s">
        <v>551</v>
      </c>
      <c r="C27" s="213">
        <v>15.8</v>
      </c>
      <c r="D27" s="213">
        <v>14.8</v>
      </c>
      <c r="E27" s="213">
        <v>13.66</v>
      </c>
      <c r="F27" s="213">
        <v>13.02</v>
      </c>
    </row>
    <row r="28" ht="37.5" spans="1:6">
      <c r="A28" s="194"/>
      <c r="B28" s="195" t="s">
        <v>552</v>
      </c>
      <c r="C28" s="213">
        <v>15.8</v>
      </c>
      <c r="D28" s="213">
        <v>14.8</v>
      </c>
      <c r="E28" s="213">
        <v>14.22</v>
      </c>
      <c r="F28" s="213">
        <v>13.47</v>
      </c>
    </row>
    <row r="29" spans="1:6">
      <c r="A29" s="194"/>
      <c r="B29" s="195" t="s">
        <v>553</v>
      </c>
      <c r="C29" s="213">
        <v>15.8</v>
      </c>
      <c r="D29" s="213">
        <v>14.8</v>
      </c>
      <c r="E29" s="213">
        <v>14.56</v>
      </c>
      <c r="F29" s="213">
        <v>13.72</v>
      </c>
    </row>
    <row r="30" spans="1:6">
      <c r="A30" s="194"/>
      <c r="B30" s="195" t="s">
        <v>554</v>
      </c>
      <c r="C30" s="213">
        <v>15.3</v>
      </c>
      <c r="D30" s="213">
        <v>15.2</v>
      </c>
      <c r="E30" s="213">
        <v>15.1</v>
      </c>
      <c r="F30" s="213">
        <v>15</v>
      </c>
    </row>
    <row r="31" ht="37.5" spans="1:6">
      <c r="A31" s="194" t="s">
        <v>555</v>
      </c>
      <c r="B31" s="195" t="s">
        <v>556</v>
      </c>
      <c r="C31" s="213">
        <v>15.8</v>
      </c>
      <c r="D31" s="213">
        <v>14.8</v>
      </c>
      <c r="E31" s="213">
        <v>13.68</v>
      </c>
      <c r="F31" s="213">
        <v>13.17</v>
      </c>
    </row>
    <row r="32" ht="37.5" spans="1:6">
      <c r="A32" s="194"/>
      <c r="B32" s="195" t="s">
        <v>557</v>
      </c>
      <c r="C32" s="213">
        <v>15.8</v>
      </c>
      <c r="D32" s="213">
        <v>14.8</v>
      </c>
      <c r="E32" s="213">
        <v>13.99</v>
      </c>
      <c r="F32" s="213">
        <v>13.45</v>
      </c>
    </row>
    <row r="33" ht="37.5" spans="1:6">
      <c r="A33" s="194"/>
      <c r="B33" s="195" t="s">
        <v>558</v>
      </c>
      <c r="C33" s="213">
        <v>15.8</v>
      </c>
      <c r="D33" s="213">
        <v>14.8</v>
      </c>
      <c r="E33" s="213">
        <v>14.49</v>
      </c>
      <c r="F33" s="213">
        <v>13.85</v>
      </c>
    </row>
    <row r="34" ht="37.5" spans="1:6">
      <c r="A34" s="194"/>
      <c r="B34" s="195" t="s">
        <v>559</v>
      </c>
      <c r="C34" s="213">
        <v>15.8</v>
      </c>
      <c r="D34" s="213">
        <v>14.99</v>
      </c>
      <c r="E34" s="213">
        <v>14.99</v>
      </c>
      <c r="F34" s="213">
        <v>14.31</v>
      </c>
    </row>
    <row r="35" spans="1:6">
      <c r="A35" s="194"/>
      <c r="B35" s="195" t="s">
        <v>560</v>
      </c>
      <c r="C35" s="213">
        <v>15.8</v>
      </c>
      <c r="D35" s="213">
        <v>15.5</v>
      </c>
      <c r="E35" s="213">
        <v>15.5</v>
      </c>
      <c r="F35" s="213">
        <v>14.68</v>
      </c>
    </row>
    <row r="36" ht="37" customHeight="1" spans="1:6">
      <c r="A36" s="194"/>
      <c r="B36" s="195" t="s">
        <v>561</v>
      </c>
      <c r="C36" s="213">
        <v>16.51</v>
      </c>
      <c r="D36" s="213">
        <v>16.51</v>
      </c>
      <c r="E36" s="213">
        <v>16.51</v>
      </c>
      <c r="F36" s="213">
        <v>15.27</v>
      </c>
    </row>
    <row r="37" spans="1:6">
      <c r="A37" s="194" t="s">
        <v>562</v>
      </c>
      <c r="B37" s="195" t="s">
        <v>563</v>
      </c>
      <c r="C37" s="213">
        <v>15.8</v>
      </c>
      <c r="D37" s="213">
        <v>14.9</v>
      </c>
      <c r="E37" s="213">
        <v>13.19</v>
      </c>
      <c r="F37" s="213">
        <v>12.69</v>
      </c>
    </row>
    <row r="38" spans="1:6">
      <c r="A38" s="194"/>
      <c r="B38" s="195" t="s">
        <v>564</v>
      </c>
      <c r="C38" s="213">
        <v>15.8</v>
      </c>
      <c r="D38" s="213">
        <v>14.9</v>
      </c>
      <c r="E38" s="213">
        <v>13.49</v>
      </c>
      <c r="F38" s="213">
        <v>12.85</v>
      </c>
    </row>
    <row r="39" spans="1:6">
      <c r="A39" s="194"/>
      <c r="B39" s="195" t="s">
        <v>565</v>
      </c>
      <c r="C39" s="213">
        <v>15.8</v>
      </c>
      <c r="D39" s="213">
        <v>14.9</v>
      </c>
      <c r="E39" s="213">
        <v>13.59</v>
      </c>
      <c r="F39" s="213">
        <v>12.93</v>
      </c>
    </row>
    <row r="40" spans="1:6">
      <c r="A40" s="194"/>
      <c r="B40" s="195" t="s">
        <v>566</v>
      </c>
      <c r="C40" s="213">
        <v>15.8</v>
      </c>
      <c r="D40" s="213">
        <v>14.9</v>
      </c>
      <c r="E40" s="213">
        <v>14.14</v>
      </c>
      <c r="F40" s="213">
        <v>13.42</v>
      </c>
    </row>
    <row r="41" spans="1:6">
      <c r="A41" s="194"/>
      <c r="B41" s="195" t="s">
        <v>567</v>
      </c>
      <c r="C41" s="213">
        <v>15.8</v>
      </c>
      <c r="D41" s="213">
        <v>14.9</v>
      </c>
      <c r="E41" s="213">
        <v>13.73</v>
      </c>
      <c r="F41" s="213">
        <v>13.14</v>
      </c>
    </row>
    <row r="42" spans="1:6">
      <c r="A42" s="194"/>
      <c r="B42" s="195" t="s">
        <v>568</v>
      </c>
      <c r="C42" s="213">
        <v>15.8</v>
      </c>
      <c r="D42" s="213">
        <v>14.9</v>
      </c>
      <c r="E42" s="213">
        <v>13.8</v>
      </c>
      <c r="F42" s="213">
        <v>13.19</v>
      </c>
    </row>
    <row r="43" spans="1:6">
      <c r="A43" s="194"/>
      <c r="B43" s="195" t="s">
        <v>569</v>
      </c>
      <c r="C43" s="213">
        <v>15.8</v>
      </c>
      <c r="D43" s="213">
        <v>14.9</v>
      </c>
      <c r="E43" s="213">
        <v>14.32</v>
      </c>
      <c r="F43" s="213">
        <v>13.56</v>
      </c>
    </row>
    <row r="44" spans="1:6">
      <c r="A44" s="194" t="s">
        <v>570</v>
      </c>
      <c r="B44" s="195" t="s">
        <v>571</v>
      </c>
      <c r="C44" s="213">
        <v>15.8</v>
      </c>
      <c r="D44" s="213">
        <v>14.9</v>
      </c>
      <c r="E44" s="213">
        <v>13.97</v>
      </c>
      <c r="F44" s="213">
        <v>13.39</v>
      </c>
    </row>
    <row r="45" spans="1:6">
      <c r="A45" s="194"/>
      <c r="B45" s="195" t="s">
        <v>572</v>
      </c>
      <c r="C45" s="213">
        <v>15.8</v>
      </c>
      <c r="D45" s="213">
        <v>14.9</v>
      </c>
      <c r="E45" s="213">
        <v>14.42</v>
      </c>
      <c r="F45" s="213">
        <v>13.8</v>
      </c>
    </row>
    <row r="46" ht="37.5" spans="1:6">
      <c r="A46" s="194"/>
      <c r="B46" s="195" t="s">
        <v>573</v>
      </c>
      <c r="C46" s="213">
        <v>15.8</v>
      </c>
      <c r="D46" s="213">
        <v>14.9</v>
      </c>
      <c r="E46" s="213">
        <v>14.61</v>
      </c>
      <c r="F46" s="213">
        <v>13.94</v>
      </c>
    </row>
    <row r="47" spans="1:6">
      <c r="A47" s="194"/>
      <c r="B47" s="195" t="s">
        <v>574</v>
      </c>
      <c r="C47" s="213">
        <v>15.8</v>
      </c>
      <c r="D47" s="213">
        <v>14.87</v>
      </c>
      <c r="E47" s="213">
        <v>14.87</v>
      </c>
      <c r="F47" s="213">
        <v>14.14</v>
      </c>
    </row>
    <row r="48" spans="1:6">
      <c r="A48" s="194"/>
      <c r="B48" s="195" t="s">
        <v>575</v>
      </c>
      <c r="C48" s="213">
        <v>15.8</v>
      </c>
      <c r="D48" s="213">
        <v>15.16</v>
      </c>
      <c r="E48" s="213">
        <v>15.16</v>
      </c>
      <c r="F48" s="213">
        <v>14.39</v>
      </c>
    </row>
    <row r="49" spans="1:6">
      <c r="A49" s="194"/>
      <c r="B49" s="195" t="s">
        <v>576</v>
      </c>
      <c r="C49" s="213">
        <v>16.2</v>
      </c>
      <c r="D49" s="213">
        <v>16.2</v>
      </c>
      <c r="E49" s="213">
        <v>16.2</v>
      </c>
      <c r="F49" s="213">
        <v>15.56</v>
      </c>
    </row>
    <row r="50" spans="1:6">
      <c r="A50" s="194" t="s">
        <v>577</v>
      </c>
      <c r="B50" s="195" t="s">
        <v>578</v>
      </c>
      <c r="C50" s="213">
        <v>16.3</v>
      </c>
      <c r="D50" s="213">
        <v>15.3</v>
      </c>
      <c r="E50" s="213">
        <v>13.63</v>
      </c>
      <c r="F50" s="213">
        <v>13.09</v>
      </c>
    </row>
    <row r="51" spans="1:6">
      <c r="A51" s="194"/>
      <c r="B51" s="195" t="s">
        <v>579</v>
      </c>
      <c r="C51" s="213">
        <v>16.3</v>
      </c>
      <c r="D51" s="213">
        <v>15.3</v>
      </c>
      <c r="E51" s="213">
        <v>13.72</v>
      </c>
      <c r="F51" s="213">
        <v>13.16</v>
      </c>
    </row>
    <row r="52" spans="1:6">
      <c r="A52" s="194"/>
      <c r="B52" s="195" t="s">
        <v>580</v>
      </c>
      <c r="C52" s="213">
        <v>16.3</v>
      </c>
      <c r="D52" s="213">
        <v>15.3</v>
      </c>
      <c r="E52" s="213">
        <v>14.02</v>
      </c>
      <c r="F52" s="213">
        <v>13.47</v>
      </c>
    </row>
    <row r="53" ht="56.25" spans="1:6">
      <c r="A53" s="194"/>
      <c r="B53" s="195" t="s">
        <v>581</v>
      </c>
      <c r="C53" s="213">
        <v>16.3</v>
      </c>
      <c r="D53" s="213">
        <v>15.3</v>
      </c>
      <c r="E53" s="213">
        <v>14.17</v>
      </c>
      <c r="F53" s="213">
        <v>13.58</v>
      </c>
    </row>
    <row r="54" ht="37.5" spans="1:6">
      <c r="A54" s="194"/>
      <c r="B54" s="195" t="s">
        <v>582</v>
      </c>
      <c r="C54" s="213">
        <v>16.3</v>
      </c>
      <c r="D54" s="213">
        <v>15.3</v>
      </c>
      <c r="E54" s="213">
        <v>14.29</v>
      </c>
      <c r="F54" s="213">
        <v>13.67</v>
      </c>
    </row>
    <row r="55" spans="1:6">
      <c r="A55" s="194"/>
      <c r="B55" s="195" t="s">
        <v>583</v>
      </c>
      <c r="C55" s="213">
        <v>16.3</v>
      </c>
      <c r="D55" s="213">
        <v>15.3</v>
      </c>
      <c r="E55" s="213">
        <v>14.62</v>
      </c>
      <c r="F55" s="213">
        <v>13.96</v>
      </c>
    </row>
    <row r="56" spans="1:6">
      <c r="A56" s="194"/>
      <c r="B56" s="195" t="s">
        <v>584</v>
      </c>
      <c r="C56" s="213">
        <v>16.3</v>
      </c>
      <c r="D56" s="213">
        <v>15.3</v>
      </c>
      <c r="E56" s="213">
        <v>14.77</v>
      </c>
      <c r="F56" s="213">
        <v>14.07</v>
      </c>
    </row>
    <row r="57" spans="1:6">
      <c r="A57" s="194" t="s">
        <v>585</v>
      </c>
      <c r="B57" s="195" t="s">
        <v>586</v>
      </c>
      <c r="C57" s="213">
        <v>15.8</v>
      </c>
      <c r="D57" s="213">
        <v>15.8</v>
      </c>
      <c r="E57" s="213">
        <v>15.29</v>
      </c>
      <c r="F57" s="213">
        <v>14.69</v>
      </c>
    </row>
    <row r="58" spans="1:6">
      <c r="A58" s="194"/>
      <c r="B58" s="195" t="s">
        <v>587</v>
      </c>
      <c r="C58" s="213">
        <v>15.8</v>
      </c>
      <c r="D58" s="213">
        <v>15.8</v>
      </c>
      <c r="E58" s="213">
        <v>15.51</v>
      </c>
      <c r="F58" s="213">
        <v>14.89</v>
      </c>
    </row>
    <row r="59" spans="1:6">
      <c r="A59" s="194"/>
      <c r="B59" s="195" t="s">
        <v>588</v>
      </c>
      <c r="C59" s="213">
        <v>15.8</v>
      </c>
      <c r="D59" s="213">
        <v>15.8</v>
      </c>
      <c r="E59" s="213">
        <v>15.5</v>
      </c>
      <c r="F59" s="213">
        <v>14.85</v>
      </c>
    </row>
    <row r="60" spans="1:6">
      <c r="A60" s="194"/>
      <c r="B60" s="195" t="s">
        <v>589</v>
      </c>
      <c r="C60" s="213">
        <v>15.8</v>
      </c>
      <c r="D60" s="213">
        <v>15.8</v>
      </c>
      <c r="E60" s="213">
        <v>15.76</v>
      </c>
      <c r="F60" s="213">
        <v>15.08</v>
      </c>
    </row>
    <row r="61" spans="1:6">
      <c r="A61" s="194"/>
      <c r="B61" s="195" t="s">
        <v>590</v>
      </c>
      <c r="C61" s="213">
        <v>15.8</v>
      </c>
      <c r="D61" s="213">
        <v>15.8</v>
      </c>
      <c r="E61" s="213">
        <v>15.77</v>
      </c>
      <c r="F61" s="213">
        <v>15.12</v>
      </c>
    </row>
    <row r="62" spans="1:6">
      <c r="A62" s="194" t="s">
        <v>591</v>
      </c>
      <c r="B62" s="195" t="s">
        <v>592</v>
      </c>
      <c r="C62" s="213">
        <v>15.8</v>
      </c>
      <c r="D62" s="213">
        <v>14.8</v>
      </c>
      <c r="E62" s="213">
        <v>13.6</v>
      </c>
      <c r="F62" s="213">
        <v>13.02</v>
      </c>
    </row>
    <row r="63" ht="37.5" spans="1:6">
      <c r="A63" s="194"/>
      <c r="B63" s="195" t="s">
        <v>593</v>
      </c>
      <c r="C63" s="213">
        <v>15.8</v>
      </c>
      <c r="D63" s="213">
        <v>14.8</v>
      </c>
      <c r="E63" s="213">
        <v>13.78</v>
      </c>
      <c r="F63" s="213">
        <v>13.17</v>
      </c>
    </row>
    <row r="64" spans="1:6">
      <c r="A64" s="194"/>
      <c r="B64" s="195" t="s">
        <v>594</v>
      </c>
      <c r="C64" s="213">
        <v>15.8</v>
      </c>
      <c r="D64" s="213">
        <v>14.8</v>
      </c>
      <c r="E64" s="213">
        <v>13.93</v>
      </c>
      <c r="F64" s="213">
        <v>13.28</v>
      </c>
    </row>
    <row r="65" spans="1:6">
      <c r="A65" s="194"/>
      <c r="B65" s="195" t="s">
        <v>595</v>
      </c>
      <c r="C65" s="213">
        <v>15.8</v>
      </c>
      <c r="D65" s="213">
        <v>14.8</v>
      </c>
      <c r="E65" s="213">
        <v>14.1</v>
      </c>
      <c r="F65" s="213">
        <v>13.42</v>
      </c>
    </row>
    <row r="66" ht="37.5" spans="1:6">
      <c r="A66" s="194"/>
      <c r="B66" s="195" t="s">
        <v>596</v>
      </c>
      <c r="C66" s="213">
        <v>15.8</v>
      </c>
      <c r="D66" s="213">
        <v>14.8</v>
      </c>
      <c r="E66" s="213">
        <v>14.14</v>
      </c>
      <c r="F66" s="213">
        <v>13.45</v>
      </c>
    </row>
    <row r="67" spans="1:6">
      <c r="A67" s="194"/>
      <c r="B67" s="195" t="s">
        <v>597</v>
      </c>
      <c r="C67" s="213">
        <v>15.8</v>
      </c>
      <c r="D67" s="213">
        <v>14.8</v>
      </c>
      <c r="E67" s="213">
        <v>14.62</v>
      </c>
      <c r="F67" s="213">
        <v>13.82</v>
      </c>
    </row>
    <row r="68" spans="1:6">
      <c r="A68" s="194" t="s">
        <v>598</v>
      </c>
      <c r="B68" s="195" t="s">
        <v>599</v>
      </c>
      <c r="C68" s="213">
        <v>15.8</v>
      </c>
      <c r="D68" s="213">
        <v>14.8</v>
      </c>
      <c r="E68" s="213">
        <v>13.61</v>
      </c>
      <c r="F68" s="213">
        <v>13.11</v>
      </c>
    </row>
    <row r="69" spans="1:6">
      <c r="A69" s="194"/>
      <c r="B69" s="195" t="s">
        <v>600</v>
      </c>
      <c r="C69" s="213">
        <v>15.8</v>
      </c>
      <c r="D69" s="213">
        <v>14.8</v>
      </c>
      <c r="E69" s="213">
        <v>13.71</v>
      </c>
      <c r="F69" s="213">
        <v>13.18</v>
      </c>
    </row>
    <row r="70" spans="1:6">
      <c r="A70" s="194"/>
      <c r="B70" s="195" t="s">
        <v>601</v>
      </c>
      <c r="C70" s="213">
        <v>15.8</v>
      </c>
      <c r="D70" s="213">
        <v>14.8</v>
      </c>
      <c r="E70" s="213">
        <v>13.67</v>
      </c>
      <c r="F70" s="213">
        <v>13</v>
      </c>
    </row>
    <row r="71" ht="37.5" spans="1:6">
      <c r="A71" s="194"/>
      <c r="B71" s="195" t="s">
        <v>602</v>
      </c>
      <c r="C71" s="213">
        <v>15.8</v>
      </c>
      <c r="D71" s="213">
        <v>14.8</v>
      </c>
      <c r="E71" s="213">
        <v>13.96</v>
      </c>
      <c r="F71" s="213">
        <v>13.28</v>
      </c>
    </row>
    <row r="72" spans="1:6">
      <c r="A72" s="194"/>
      <c r="B72" s="195" t="s">
        <v>603</v>
      </c>
      <c r="C72" s="213">
        <v>15.8</v>
      </c>
      <c r="D72" s="213">
        <v>14.8</v>
      </c>
      <c r="E72" s="213">
        <v>14.35</v>
      </c>
      <c r="F72" s="213">
        <v>13.58</v>
      </c>
    </row>
    <row r="73" spans="1:6">
      <c r="A73" s="194"/>
      <c r="B73" s="195" t="s">
        <v>604</v>
      </c>
      <c r="C73" s="213">
        <v>15.8</v>
      </c>
      <c r="D73" s="213">
        <v>14.8</v>
      </c>
      <c r="E73" s="213">
        <v>14.8</v>
      </c>
      <c r="F73" s="213">
        <v>13.95</v>
      </c>
    </row>
    <row r="74" spans="1:6">
      <c r="A74" s="194"/>
      <c r="B74" s="195" t="s">
        <v>605</v>
      </c>
      <c r="C74" s="213">
        <v>15.8</v>
      </c>
      <c r="D74" s="213">
        <v>14.97</v>
      </c>
      <c r="E74" s="213">
        <v>14.97</v>
      </c>
      <c r="F74" s="213">
        <v>14.05</v>
      </c>
    </row>
    <row r="75" spans="1:6">
      <c r="A75" s="194" t="s">
        <v>606</v>
      </c>
      <c r="B75" s="198">
        <v>10</v>
      </c>
      <c r="C75" s="213">
        <v>15.8</v>
      </c>
      <c r="D75" s="213">
        <v>14.8</v>
      </c>
      <c r="E75" s="213">
        <v>14.35</v>
      </c>
      <c r="F75" s="213">
        <v>13.8</v>
      </c>
    </row>
    <row r="76" spans="1:6">
      <c r="A76" s="194"/>
      <c r="B76" s="195" t="s">
        <v>607</v>
      </c>
      <c r="C76" s="213">
        <v>15.8</v>
      </c>
      <c r="D76" s="213">
        <v>14.8</v>
      </c>
      <c r="E76" s="213">
        <v>14.78</v>
      </c>
      <c r="F76" s="213">
        <v>14.12</v>
      </c>
    </row>
    <row r="77" spans="1:6">
      <c r="A77" s="194"/>
      <c r="B77" s="195" t="s">
        <v>608</v>
      </c>
      <c r="C77" s="213">
        <v>15.8</v>
      </c>
      <c r="D77" s="213">
        <v>15.22</v>
      </c>
      <c r="E77" s="213">
        <v>15.22</v>
      </c>
      <c r="F77" s="213">
        <v>14.45</v>
      </c>
    </row>
    <row r="78" spans="1:6">
      <c r="A78" s="194"/>
      <c r="B78" s="198">
        <v>53</v>
      </c>
      <c r="C78" s="213">
        <v>15.8</v>
      </c>
      <c r="D78" s="213">
        <v>15.55</v>
      </c>
      <c r="E78" s="213">
        <v>15.55</v>
      </c>
      <c r="F78" s="213">
        <v>14.7</v>
      </c>
    </row>
    <row r="79" spans="1:6">
      <c r="A79" s="194"/>
      <c r="B79" s="195" t="s">
        <v>609</v>
      </c>
      <c r="C79" s="213">
        <v>16</v>
      </c>
      <c r="D79" s="213">
        <v>16</v>
      </c>
      <c r="E79" s="213">
        <v>16</v>
      </c>
      <c r="F79" s="213">
        <v>15.07</v>
      </c>
    </row>
    <row r="80" spans="1:6">
      <c r="A80" s="194" t="s">
        <v>610</v>
      </c>
      <c r="B80" s="195" t="s">
        <v>611</v>
      </c>
      <c r="C80" s="213">
        <v>15.8</v>
      </c>
      <c r="D80" s="213">
        <v>14.8</v>
      </c>
      <c r="E80" s="213">
        <v>13.69</v>
      </c>
      <c r="F80" s="213">
        <v>13.22</v>
      </c>
    </row>
    <row r="81" spans="1:6">
      <c r="A81" s="194"/>
      <c r="B81" s="198">
        <v>74</v>
      </c>
      <c r="C81" s="213">
        <v>15.8</v>
      </c>
      <c r="D81" s="213">
        <v>14.8</v>
      </c>
      <c r="E81" s="213">
        <v>13.8</v>
      </c>
      <c r="F81" s="213">
        <v>13.31</v>
      </c>
    </row>
    <row r="82" ht="37.5" spans="1:6">
      <c r="A82" s="194"/>
      <c r="B82" s="195" t="s">
        <v>612</v>
      </c>
      <c r="C82" s="213">
        <v>15.8</v>
      </c>
      <c r="D82" s="213">
        <v>14.8</v>
      </c>
      <c r="E82" s="213">
        <v>14.11</v>
      </c>
      <c r="F82" s="213">
        <v>13.53</v>
      </c>
    </row>
    <row r="83" ht="37.5" spans="1:6">
      <c r="A83" s="194"/>
      <c r="B83" s="195" t="s">
        <v>613</v>
      </c>
      <c r="C83" s="213">
        <v>15.8</v>
      </c>
      <c r="D83" s="213">
        <v>14.8</v>
      </c>
      <c r="E83" s="213">
        <v>14.23</v>
      </c>
      <c r="F83" s="213">
        <v>13.62</v>
      </c>
    </row>
    <row r="84" spans="1:6">
      <c r="A84" s="194"/>
      <c r="B84" s="195" t="s">
        <v>614</v>
      </c>
      <c r="C84" s="213">
        <v>15.8</v>
      </c>
      <c r="D84" s="213">
        <v>14.8</v>
      </c>
      <c r="E84" s="213">
        <v>14.52</v>
      </c>
      <c r="F84" s="213">
        <v>13.85</v>
      </c>
    </row>
    <row r="85" spans="1:6">
      <c r="A85" s="194" t="s">
        <v>615</v>
      </c>
      <c r="B85" s="195" t="s">
        <v>616</v>
      </c>
      <c r="C85" s="213">
        <v>15.8</v>
      </c>
      <c r="D85" s="213">
        <v>14.8</v>
      </c>
      <c r="E85" s="213">
        <v>14.54</v>
      </c>
      <c r="F85" s="213">
        <v>13.97</v>
      </c>
    </row>
    <row r="86" ht="37.5" spans="1:6">
      <c r="A86" s="194"/>
      <c r="B86" s="195" t="s">
        <v>617</v>
      </c>
      <c r="C86" s="213">
        <v>15.8</v>
      </c>
      <c r="D86" s="213">
        <v>14.89</v>
      </c>
      <c r="E86" s="213">
        <v>14.89</v>
      </c>
      <c r="F86" s="213">
        <v>14.23</v>
      </c>
    </row>
    <row r="87" ht="37.5" spans="1:6">
      <c r="A87" s="194"/>
      <c r="B87" s="195" t="s">
        <v>618</v>
      </c>
      <c r="C87" s="213">
        <v>15.8</v>
      </c>
      <c r="D87" s="213">
        <v>15.27</v>
      </c>
      <c r="E87" s="213">
        <v>15.27</v>
      </c>
      <c r="F87" s="213">
        <v>14.51</v>
      </c>
    </row>
    <row r="88" ht="37.5" spans="1:6">
      <c r="A88" s="194"/>
      <c r="B88" s="195" t="s">
        <v>619</v>
      </c>
      <c r="C88" s="213">
        <v>15.8</v>
      </c>
      <c r="D88" s="213">
        <v>15.42</v>
      </c>
      <c r="E88" s="213">
        <v>15.42</v>
      </c>
      <c r="F88" s="213">
        <v>14.62</v>
      </c>
    </row>
    <row r="89" spans="1:6">
      <c r="A89" s="194"/>
      <c r="B89" s="195" t="s">
        <v>620</v>
      </c>
      <c r="C89" s="213">
        <v>15.8</v>
      </c>
      <c r="D89" s="213">
        <v>15.76</v>
      </c>
      <c r="E89" s="213">
        <v>15.76</v>
      </c>
      <c r="F89" s="213">
        <v>14.88</v>
      </c>
    </row>
    <row r="90" spans="1:6">
      <c r="A90" s="194"/>
      <c r="B90" s="195" t="s">
        <v>621</v>
      </c>
      <c r="C90" s="213">
        <v>15.88</v>
      </c>
      <c r="D90" s="213">
        <v>15.88</v>
      </c>
      <c r="E90" s="213">
        <v>15.88</v>
      </c>
      <c r="F90" s="213">
        <v>14.97</v>
      </c>
    </row>
    <row r="91" spans="1:6">
      <c r="A91" s="194" t="s">
        <v>622</v>
      </c>
      <c r="B91" s="195" t="s">
        <v>623</v>
      </c>
      <c r="C91" s="213">
        <v>15.8</v>
      </c>
      <c r="D91" s="213">
        <v>14.91</v>
      </c>
      <c r="E91" s="213">
        <v>14.91</v>
      </c>
      <c r="F91" s="213">
        <v>14.35</v>
      </c>
    </row>
    <row r="92" spans="1:6">
      <c r="A92" s="194"/>
      <c r="B92" s="195" t="s">
        <v>624</v>
      </c>
      <c r="C92" s="213">
        <v>15.8</v>
      </c>
      <c r="D92" s="213">
        <v>15.07</v>
      </c>
      <c r="E92" s="213">
        <v>15.07</v>
      </c>
      <c r="F92" s="213">
        <v>14.47</v>
      </c>
    </row>
    <row r="93" ht="37.5" spans="1:6">
      <c r="A93" s="194"/>
      <c r="B93" s="195" t="s">
        <v>625</v>
      </c>
      <c r="C93" s="213">
        <v>15.8</v>
      </c>
      <c r="D93" s="213">
        <v>15.8</v>
      </c>
      <c r="E93" s="213">
        <v>15.21</v>
      </c>
      <c r="F93" s="213">
        <v>14.6</v>
      </c>
    </row>
    <row r="94" ht="37.5" spans="1:6">
      <c r="A94" s="194"/>
      <c r="B94" s="195" t="s">
        <v>626</v>
      </c>
      <c r="C94" s="213">
        <v>15.8</v>
      </c>
      <c r="D94" s="213">
        <v>15.8</v>
      </c>
      <c r="E94" s="213">
        <v>15.39</v>
      </c>
      <c r="F94" s="213">
        <v>14.75</v>
      </c>
    </row>
    <row r="95" spans="1:6">
      <c r="A95" s="194"/>
      <c r="B95" s="195" t="s">
        <v>627</v>
      </c>
      <c r="C95" s="213">
        <v>15.8</v>
      </c>
      <c r="D95" s="213">
        <v>15.8</v>
      </c>
      <c r="E95" s="213">
        <v>15.5</v>
      </c>
      <c r="F95" s="213">
        <v>14.84</v>
      </c>
    </row>
    <row r="96" spans="1:6">
      <c r="A96" s="194"/>
      <c r="B96" s="195" t="s">
        <v>628</v>
      </c>
      <c r="C96" s="213">
        <v>15.8</v>
      </c>
      <c r="D96" s="213">
        <v>15.8</v>
      </c>
      <c r="E96" s="213">
        <v>15.63</v>
      </c>
      <c r="F96" s="213">
        <v>14.96</v>
      </c>
    </row>
    <row r="97" spans="1:6">
      <c r="A97" s="194" t="s">
        <v>629</v>
      </c>
      <c r="B97" s="197" t="s">
        <v>630</v>
      </c>
      <c r="C97" s="213">
        <v>15.8</v>
      </c>
      <c r="D97" s="213">
        <v>14.9</v>
      </c>
      <c r="E97" s="213">
        <v>13.72</v>
      </c>
      <c r="F97" s="213">
        <v>13.28</v>
      </c>
    </row>
    <row r="98" spans="1:6">
      <c r="A98" s="194"/>
      <c r="B98" s="195" t="s">
        <v>631</v>
      </c>
      <c r="C98" s="213">
        <v>15.8</v>
      </c>
      <c r="D98" s="213">
        <v>14.9</v>
      </c>
      <c r="E98" s="213">
        <v>13.8</v>
      </c>
      <c r="F98" s="213">
        <v>13.34</v>
      </c>
    </row>
    <row r="99" spans="1:6">
      <c r="A99" s="194"/>
      <c r="B99" s="195" t="s">
        <v>632</v>
      </c>
      <c r="C99" s="213">
        <v>15.8</v>
      </c>
      <c r="D99" s="213">
        <v>14.9</v>
      </c>
      <c r="E99" s="213">
        <v>13.87</v>
      </c>
      <c r="F99" s="213">
        <v>13.4</v>
      </c>
    </row>
    <row r="100" spans="1:6">
      <c r="A100" s="194"/>
      <c r="B100" s="195" t="s">
        <v>633</v>
      </c>
      <c r="C100" s="213">
        <v>15.8</v>
      </c>
      <c r="D100" s="213">
        <v>14.9</v>
      </c>
      <c r="E100" s="213">
        <v>13.94</v>
      </c>
      <c r="F100" s="213">
        <v>13.46</v>
      </c>
    </row>
    <row r="101" spans="1:6">
      <c r="A101" s="194"/>
      <c r="B101" s="195" t="s">
        <v>634</v>
      </c>
      <c r="C101" s="213">
        <v>15.8</v>
      </c>
      <c r="D101" s="213">
        <v>14.9</v>
      </c>
      <c r="E101" s="213">
        <v>14.01</v>
      </c>
      <c r="F101" s="213">
        <v>13.52</v>
      </c>
    </row>
    <row r="102" ht="56.25" spans="1:6">
      <c r="A102" s="194" t="s">
        <v>635</v>
      </c>
      <c r="B102" s="195" t="s">
        <v>636</v>
      </c>
      <c r="C102" s="213">
        <v>15.8</v>
      </c>
      <c r="D102" s="213">
        <v>14.9</v>
      </c>
      <c r="E102" s="213">
        <v>13.79</v>
      </c>
      <c r="F102" s="213">
        <v>13.79</v>
      </c>
    </row>
    <row r="103" ht="56.25" spans="1:6">
      <c r="A103" s="194"/>
      <c r="B103" s="195" t="s">
        <v>637</v>
      </c>
      <c r="C103" s="213">
        <v>15.8</v>
      </c>
      <c r="D103" s="213">
        <v>14.9</v>
      </c>
      <c r="E103" s="213">
        <v>13.82</v>
      </c>
      <c r="F103" s="213">
        <v>13.82</v>
      </c>
    </row>
    <row r="104" ht="37.5" spans="1:6">
      <c r="A104" s="194"/>
      <c r="B104" s="195" t="s">
        <v>638</v>
      </c>
      <c r="C104" s="213">
        <v>15.8</v>
      </c>
      <c r="D104" s="213">
        <v>14.9</v>
      </c>
      <c r="E104" s="213">
        <v>13.93</v>
      </c>
      <c r="F104" s="213">
        <v>13.93</v>
      </c>
    </row>
    <row r="105" spans="1:6">
      <c r="A105" s="194"/>
      <c r="B105" s="195" t="s">
        <v>639</v>
      </c>
      <c r="C105" s="213">
        <v>15.8</v>
      </c>
      <c r="D105" s="213">
        <v>14.9</v>
      </c>
      <c r="E105" s="213">
        <v>14.03</v>
      </c>
      <c r="F105" s="213">
        <v>14.03</v>
      </c>
    </row>
    <row r="106" spans="1:6">
      <c r="A106" s="194"/>
      <c r="B106" s="195">
        <v>0</v>
      </c>
      <c r="C106" s="213">
        <v>15.8</v>
      </c>
      <c r="D106" s="213">
        <v>14.9</v>
      </c>
      <c r="E106" s="213">
        <v>14.12</v>
      </c>
      <c r="F106" s="213">
        <v>14.12</v>
      </c>
    </row>
    <row r="107" spans="1:6">
      <c r="A107" s="194" t="s">
        <v>640</v>
      </c>
      <c r="B107" s="195" t="s">
        <v>641</v>
      </c>
      <c r="C107" s="213">
        <v>15.8</v>
      </c>
      <c r="D107" s="213">
        <v>14.9</v>
      </c>
      <c r="E107" s="213">
        <v>13.85</v>
      </c>
      <c r="F107" s="213">
        <v>13.29</v>
      </c>
    </row>
    <row r="108" spans="1:6">
      <c r="A108" s="194"/>
      <c r="B108" s="195" t="s">
        <v>642</v>
      </c>
      <c r="C108" s="213">
        <v>15.8</v>
      </c>
      <c r="D108" s="213">
        <v>14.9</v>
      </c>
      <c r="E108" s="213">
        <v>13.92</v>
      </c>
      <c r="F108" s="213">
        <v>13.34</v>
      </c>
    </row>
    <row r="109" spans="1:6">
      <c r="A109" s="194"/>
      <c r="B109" s="195" t="s">
        <v>643</v>
      </c>
      <c r="C109" s="213">
        <v>15.8</v>
      </c>
      <c r="D109" s="213">
        <v>14.9</v>
      </c>
      <c r="E109" s="213">
        <v>14.04</v>
      </c>
      <c r="F109" s="213">
        <v>13.44</v>
      </c>
    </row>
    <row r="110" spans="1:6">
      <c r="A110" s="194"/>
      <c r="B110" s="195" t="s">
        <v>644</v>
      </c>
      <c r="C110" s="213">
        <v>15.8</v>
      </c>
      <c r="D110" s="213">
        <v>14.9</v>
      </c>
      <c r="E110" s="213">
        <v>14.15</v>
      </c>
      <c r="F110" s="213">
        <v>13.54</v>
      </c>
    </row>
    <row r="111" spans="1:6">
      <c r="A111" s="194" t="s">
        <v>645</v>
      </c>
      <c r="B111" s="195" t="s">
        <v>646</v>
      </c>
      <c r="C111" s="213">
        <v>15.8</v>
      </c>
      <c r="D111" s="213">
        <v>14.9</v>
      </c>
      <c r="E111" s="213">
        <v>13.52</v>
      </c>
      <c r="F111" s="213">
        <v>13.52</v>
      </c>
    </row>
    <row r="112" spans="1:6">
      <c r="A112" s="194"/>
      <c r="B112" s="195" t="s">
        <v>647</v>
      </c>
      <c r="C112" s="213">
        <v>15.8</v>
      </c>
      <c r="D112" s="213">
        <v>14.9</v>
      </c>
      <c r="E112" s="213">
        <v>13.77</v>
      </c>
      <c r="F112" s="213">
        <v>13.77</v>
      </c>
    </row>
    <row r="113" spans="1:6">
      <c r="A113" s="194"/>
      <c r="B113" s="195" t="s">
        <v>648</v>
      </c>
      <c r="C113" s="213">
        <v>15.8</v>
      </c>
      <c r="D113" s="213">
        <v>14.9</v>
      </c>
      <c r="E113" s="213">
        <v>13.81</v>
      </c>
      <c r="F113" s="213">
        <v>13.81</v>
      </c>
    </row>
    <row r="114" spans="1:6">
      <c r="A114" s="194"/>
      <c r="B114" s="197" t="s">
        <v>649</v>
      </c>
      <c r="C114" s="213">
        <v>15.8</v>
      </c>
      <c r="D114" s="213">
        <v>14.9</v>
      </c>
      <c r="E114" s="213">
        <v>14.13</v>
      </c>
      <c r="F114" s="213">
        <v>14.13</v>
      </c>
    </row>
    <row r="115" ht="37.5" spans="1:6">
      <c r="A115" s="194"/>
      <c r="B115" s="195" t="s">
        <v>650</v>
      </c>
      <c r="C115" s="213">
        <v>15.8</v>
      </c>
      <c r="D115" s="213">
        <v>14.9</v>
      </c>
      <c r="E115" s="213">
        <v>14.11</v>
      </c>
      <c r="F115" s="213">
        <v>14.11</v>
      </c>
    </row>
    <row r="116" ht="37.5" spans="1:6">
      <c r="A116" s="194"/>
      <c r="B116" s="195" t="s">
        <v>651</v>
      </c>
      <c r="C116" s="213">
        <v>15.8</v>
      </c>
      <c r="D116" s="213">
        <v>14.9</v>
      </c>
      <c r="E116" s="213">
        <v>14.48</v>
      </c>
      <c r="F116" s="213">
        <v>14.48</v>
      </c>
    </row>
    <row r="117" spans="1:6">
      <c r="A117" s="194"/>
      <c r="B117" s="195" t="s">
        <v>652</v>
      </c>
      <c r="C117" s="213">
        <v>15.8</v>
      </c>
      <c r="D117" s="213">
        <v>15.8</v>
      </c>
      <c r="E117" s="213">
        <v>15.52</v>
      </c>
      <c r="F117" s="213">
        <v>15.52</v>
      </c>
    </row>
    <row r="118" spans="1:6">
      <c r="A118" s="194" t="s">
        <v>653</v>
      </c>
      <c r="B118" s="195" t="s">
        <v>654</v>
      </c>
      <c r="C118" s="213">
        <v>16.05</v>
      </c>
      <c r="D118" s="213">
        <v>15.3</v>
      </c>
      <c r="E118" s="213">
        <v>14.08</v>
      </c>
      <c r="F118" s="213">
        <v>13.65</v>
      </c>
    </row>
    <row r="119" spans="1:6">
      <c r="A119" s="194"/>
      <c r="B119" s="195" t="s">
        <v>655</v>
      </c>
      <c r="C119" s="213">
        <v>16.74</v>
      </c>
      <c r="D119" s="213">
        <v>15.3</v>
      </c>
      <c r="E119" s="213">
        <v>14.31</v>
      </c>
      <c r="F119" s="213">
        <v>13.82</v>
      </c>
    </row>
    <row r="120" spans="1:6">
      <c r="A120" s="194"/>
      <c r="B120" s="195" t="s">
        <v>656</v>
      </c>
      <c r="C120" s="213">
        <v>18.22</v>
      </c>
      <c r="D120" s="213">
        <v>15.37</v>
      </c>
      <c r="E120" s="213">
        <v>14.82</v>
      </c>
      <c r="F120" s="213">
        <v>14.2</v>
      </c>
    </row>
    <row r="121" spans="1:6">
      <c r="A121" s="194"/>
      <c r="B121" s="195" t="s">
        <v>657</v>
      </c>
      <c r="C121" s="213">
        <v>20.84</v>
      </c>
      <c r="D121" s="213">
        <v>16.57</v>
      </c>
      <c r="E121" s="213">
        <v>15.71</v>
      </c>
      <c r="F121" s="213">
        <v>14.86</v>
      </c>
    </row>
    <row r="122" spans="1:6">
      <c r="A122" s="194" t="s">
        <v>658</v>
      </c>
      <c r="B122" s="195" t="s">
        <v>659</v>
      </c>
      <c r="C122" s="213">
        <v>15.68</v>
      </c>
      <c r="D122" s="213">
        <v>14.05</v>
      </c>
      <c r="E122" s="213">
        <v>13.8</v>
      </c>
      <c r="F122" s="213">
        <v>13.41</v>
      </c>
    </row>
    <row r="123" spans="1:6">
      <c r="A123" s="194"/>
      <c r="B123" s="195" t="s">
        <v>660</v>
      </c>
      <c r="C123" s="213">
        <v>16.56</v>
      </c>
      <c r="D123" s="213">
        <v>14.59</v>
      </c>
      <c r="E123" s="213">
        <v>14.24</v>
      </c>
      <c r="F123" s="213">
        <v>13.78</v>
      </c>
    </row>
    <row r="124" spans="1:6">
      <c r="A124" s="194"/>
      <c r="B124" s="195" t="s">
        <v>661</v>
      </c>
      <c r="C124" s="213">
        <v>16.75</v>
      </c>
      <c r="D124" s="213">
        <v>14.73</v>
      </c>
      <c r="E124" s="213">
        <v>14.36</v>
      </c>
      <c r="F124" s="213">
        <v>13.89</v>
      </c>
    </row>
    <row r="125" spans="1:6">
      <c r="A125" s="194"/>
      <c r="B125" s="195" t="s">
        <v>662</v>
      </c>
      <c r="C125" s="213">
        <v>17.2</v>
      </c>
      <c r="D125" s="213">
        <v>14.97</v>
      </c>
      <c r="E125" s="213">
        <v>14.56</v>
      </c>
      <c r="F125" s="213">
        <v>14.05</v>
      </c>
    </row>
    <row r="126" spans="1:6">
      <c r="A126" s="194" t="s">
        <v>663</v>
      </c>
      <c r="B126" s="195" t="s">
        <v>664</v>
      </c>
      <c r="C126" s="213">
        <v>19.72</v>
      </c>
      <c r="D126" s="213">
        <v>15.81</v>
      </c>
      <c r="E126" s="213">
        <v>15.21</v>
      </c>
      <c r="F126" s="213">
        <v>14.73</v>
      </c>
    </row>
    <row r="127" spans="1:6">
      <c r="A127" s="194"/>
      <c r="B127" s="195" t="s">
        <v>665</v>
      </c>
      <c r="C127" s="213">
        <v>20.03</v>
      </c>
      <c r="D127" s="213">
        <v>15.95</v>
      </c>
      <c r="E127" s="213">
        <v>15.33</v>
      </c>
      <c r="F127" s="213">
        <v>14.83</v>
      </c>
    </row>
    <row r="128" ht="37.5" spans="1:6">
      <c r="A128" s="194"/>
      <c r="B128" s="195" t="s">
        <v>666</v>
      </c>
      <c r="C128" s="213">
        <v>20.4</v>
      </c>
      <c r="D128" s="213">
        <v>16.2</v>
      </c>
      <c r="E128" s="213">
        <v>15.57</v>
      </c>
      <c r="F128" s="213">
        <v>15.06</v>
      </c>
    </row>
    <row r="129" ht="37.5" spans="1:6">
      <c r="A129" s="194"/>
      <c r="B129" s="195" t="s">
        <v>667</v>
      </c>
      <c r="C129" s="213">
        <v>20.52</v>
      </c>
      <c r="D129" s="213">
        <v>16.28</v>
      </c>
      <c r="E129" s="213">
        <v>15.66</v>
      </c>
      <c r="F129" s="213">
        <v>15.14</v>
      </c>
    </row>
    <row r="130" spans="1:6">
      <c r="A130" s="194"/>
      <c r="B130" s="195" t="s">
        <v>668</v>
      </c>
      <c r="C130" s="213">
        <v>20.68</v>
      </c>
      <c r="D130" s="213">
        <v>16.35</v>
      </c>
      <c r="E130" s="213">
        <v>15.71</v>
      </c>
      <c r="F130" s="213">
        <v>15.19</v>
      </c>
    </row>
    <row r="131" spans="1:6">
      <c r="A131" s="194"/>
      <c r="B131" s="195" t="s">
        <v>669</v>
      </c>
      <c r="C131" s="213">
        <v>20.91</v>
      </c>
      <c r="D131" s="213">
        <v>16.44</v>
      </c>
      <c r="E131" s="213">
        <v>15.79</v>
      </c>
      <c r="F131" s="213">
        <v>15.26</v>
      </c>
    </row>
    <row r="132" spans="1:6">
      <c r="A132" s="194"/>
      <c r="B132" s="195" t="s">
        <v>670</v>
      </c>
      <c r="C132" s="213">
        <v>21.21</v>
      </c>
      <c r="D132" s="213">
        <v>16.57</v>
      </c>
      <c r="E132" s="213">
        <v>15.9</v>
      </c>
      <c r="F132" s="213">
        <v>15.35</v>
      </c>
    </row>
    <row r="133" spans="1:6">
      <c r="A133" s="194" t="s">
        <v>671</v>
      </c>
      <c r="B133" s="195" t="s">
        <v>672</v>
      </c>
      <c r="C133" s="213">
        <v>20.98</v>
      </c>
      <c r="D133" s="213">
        <v>15.14</v>
      </c>
      <c r="E133" s="213">
        <v>14.07</v>
      </c>
      <c r="F133" s="213">
        <v>13.22</v>
      </c>
    </row>
    <row r="134" spans="1:6">
      <c r="A134" s="194"/>
      <c r="B134" s="195" t="s">
        <v>673</v>
      </c>
      <c r="C134" s="213">
        <v>21.79</v>
      </c>
      <c r="D134" s="213">
        <v>15.58</v>
      </c>
      <c r="E134" s="213">
        <v>14.47</v>
      </c>
      <c r="F134" s="213">
        <v>13.58</v>
      </c>
    </row>
    <row r="135" spans="1:6">
      <c r="A135" s="194"/>
      <c r="B135" s="195" t="s">
        <v>674</v>
      </c>
      <c r="C135" s="213">
        <v>22.2</v>
      </c>
      <c r="D135" s="213">
        <v>15.74</v>
      </c>
      <c r="E135" s="213">
        <v>14.59</v>
      </c>
      <c r="F135" s="213">
        <v>13.67</v>
      </c>
    </row>
    <row r="136" spans="1:6">
      <c r="A136" s="194"/>
      <c r="B136" s="195" t="s">
        <v>675</v>
      </c>
      <c r="C136" s="213">
        <v>22.51</v>
      </c>
      <c r="D136" s="213">
        <v>15.85</v>
      </c>
      <c r="E136" s="213">
        <v>14.66</v>
      </c>
      <c r="F136" s="213">
        <v>13.73</v>
      </c>
    </row>
    <row r="137" spans="1:6">
      <c r="A137" s="194"/>
      <c r="B137" s="195" t="s">
        <v>676</v>
      </c>
      <c r="C137" s="213">
        <v>22.9</v>
      </c>
      <c r="D137" s="213">
        <v>15.87</v>
      </c>
      <c r="E137" s="213">
        <v>14.61</v>
      </c>
      <c r="F137" s="213">
        <v>13.62</v>
      </c>
    </row>
    <row r="138" spans="1:6">
      <c r="A138" s="194"/>
      <c r="B138" s="195" t="s">
        <v>677</v>
      </c>
      <c r="C138" s="213">
        <v>23.97</v>
      </c>
      <c r="D138" s="213">
        <v>16.44</v>
      </c>
      <c r="E138" s="213">
        <v>15.11</v>
      </c>
      <c r="F138" s="213">
        <v>14.05</v>
      </c>
    </row>
    <row r="139" spans="1:6">
      <c r="A139" s="194"/>
      <c r="B139" s="195" t="s">
        <v>678</v>
      </c>
      <c r="C139" s="213">
        <v>26.1</v>
      </c>
      <c r="D139" s="213">
        <v>17.28</v>
      </c>
      <c r="E139" s="213">
        <v>15.73</v>
      </c>
      <c r="F139" s="213">
        <v>14.52</v>
      </c>
    </row>
    <row r="140" ht="50" customHeight="1" spans="1:6">
      <c r="A140" s="199" t="s">
        <v>380</v>
      </c>
      <c r="B140" s="199"/>
      <c r="C140" s="199"/>
      <c r="D140" s="199"/>
      <c r="E140" s="199"/>
      <c r="F140" s="199"/>
    </row>
    <row r="141" s="174" customFormat="1" ht="48" customHeight="1" spans="1:6">
      <c r="A141" s="200" t="s">
        <v>679</v>
      </c>
      <c r="B141" s="201"/>
      <c r="C141" s="200"/>
      <c r="D141" s="202"/>
      <c r="E141" s="202"/>
      <c r="F141" s="202"/>
    </row>
    <row r="142" s="174" customFormat="1" ht="37" customHeight="1" spans="1:6">
      <c r="A142" s="200" t="s">
        <v>680</v>
      </c>
      <c r="B142" s="201"/>
      <c r="C142" s="200"/>
      <c r="D142" s="202"/>
      <c r="E142" s="202"/>
      <c r="F142" s="202"/>
    </row>
    <row r="143" s="175" customFormat="1" ht="35" customHeight="1" spans="1:6">
      <c r="A143" s="203" t="s">
        <v>681</v>
      </c>
      <c r="B143" s="204"/>
      <c r="C143" s="203"/>
      <c r="D143" s="205"/>
      <c r="E143" s="205"/>
      <c r="F143" s="205"/>
    </row>
    <row r="144" s="175" customFormat="1" ht="33" customHeight="1" spans="1:6">
      <c r="A144" s="203" t="s">
        <v>682</v>
      </c>
      <c r="B144" s="204"/>
      <c r="C144" s="203"/>
      <c r="D144" s="205"/>
      <c r="E144" s="205"/>
      <c r="F144" s="205"/>
    </row>
    <row r="145" s="175" customFormat="1" ht="36" customHeight="1" spans="1:6">
      <c r="A145" s="200" t="s">
        <v>683</v>
      </c>
      <c r="B145" s="201"/>
      <c r="C145" s="200"/>
      <c r="D145" s="202"/>
      <c r="E145" s="202"/>
      <c r="F145" s="202"/>
    </row>
    <row r="146" s="175" customFormat="1" ht="241" customHeight="1" spans="1:6">
      <c r="A146" s="203" t="s">
        <v>684</v>
      </c>
      <c r="B146" s="204"/>
      <c r="C146" s="203"/>
      <c r="D146" s="200"/>
      <c r="E146" s="200"/>
      <c r="F146" s="200"/>
    </row>
    <row r="147" s="176" customFormat="1" ht="63" customHeight="1" spans="1:6">
      <c r="A147" s="206" t="s">
        <v>685</v>
      </c>
      <c r="B147" s="207"/>
      <c r="C147" s="206"/>
      <c r="D147" s="206"/>
      <c r="E147" s="206"/>
      <c r="F147" s="206"/>
    </row>
    <row r="148" s="176" customFormat="1" ht="63" customHeight="1" spans="1:6">
      <c r="A148" s="203" t="s">
        <v>686</v>
      </c>
      <c r="B148" s="204"/>
      <c r="C148" s="203"/>
      <c r="D148" s="203"/>
      <c r="E148" s="203"/>
      <c r="F148" s="203"/>
    </row>
    <row r="149" s="176" customFormat="1" ht="63" customHeight="1" spans="1:6">
      <c r="A149" s="200" t="s">
        <v>687</v>
      </c>
      <c r="B149" s="201"/>
      <c r="C149" s="200"/>
      <c r="D149" s="200"/>
      <c r="E149" s="200"/>
      <c r="F149" s="200"/>
    </row>
    <row r="150" s="176" customFormat="1" ht="63" customHeight="1" spans="1:6">
      <c r="A150" s="200" t="s">
        <v>688</v>
      </c>
      <c r="B150" s="201"/>
      <c r="C150" s="200"/>
      <c r="D150" s="200"/>
      <c r="E150" s="200"/>
      <c r="F150" s="200"/>
    </row>
    <row r="151" s="176" customFormat="1" ht="63" customHeight="1" spans="1:6">
      <c r="A151" s="200" t="s">
        <v>689</v>
      </c>
      <c r="B151" s="201"/>
      <c r="C151" s="200"/>
      <c r="D151" s="200"/>
      <c r="E151" s="200"/>
      <c r="F151" s="200"/>
    </row>
    <row r="152" s="177" customFormat="1" ht="63" customHeight="1" spans="1:6">
      <c r="A152" s="200" t="s">
        <v>690</v>
      </c>
      <c r="B152" s="201"/>
      <c r="C152" s="200"/>
      <c r="D152" s="200"/>
      <c r="E152" s="200"/>
      <c r="F152" s="200"/>
    </row>
    <row r="153" s="177" customFormat="1" ht="63" customHeight="1" spans="1:6">
      <c r="A153" s="200" t="s">
        <v>691</v>
      </c>
      <c r="B153" s="201"/>
      <c r="C153" s="200"/>
      <c r="D153" s="200"/>
      <c r="E153" s="200"/>
      <c r="F153" s="200"/>
    </row>
    <row r="154" s="176" customFormat="1" ht="63" customHeight="1" spans="1:6">
      <c r="A154" s="206" t="s">
        <v>692</v>
      </c>
      <c r="B154" s="207"/>
      <c r="C154" s="206"/>
      <c r="D154" s="206"/>
      <c r="E154" s="206"/>
      <c r="F154" s="206"/>
    </row>
    <row r="155" s="175" customFormat="1" ht="63" customHeight="1" spans="1:6">
      <c r="A155" s="200" t="s">
        <v>693</v>
      </c>
      <c r="B155" s="201"/>
      <c r="C155" s="200"/>
      <c r="D155" s="202"/>
      <c r="E155" s="202"/>
      <c r="F155" s="202"/>
    </row>
    <row r="156" s="175" customFormat="1" ht="63" customHeight="1" spans="1:6">
      <c r="A156" s="200" t="s">
        <v>694</v>
      </c>
      <c r="B156" s="201"/>
      <c r="C156" s="200"/>
      <c r="D156" s="202"/>
      <c r="E156" s="202"/>
      <c r="F156" s="202"/>
    </row>
    <row r="157" s="178" customFormat="1" ht="63" customHeight="1" spans="1:6">
      <c r="A157" s="200" t="s">
        <v>695</v>
      </c>
      <c r="B157" s="201"/>
      <c r="C157" s="200"/>
      <c r="D157" s="202"/>
      <c r="E157" s="202"/>
      <c r="F157" s="202"/>
    </row>
    <row r="158" s="178" customFormat="1" ht="63" customHeight="1" spans="1:6">
      <c r="A158" s="200" t="s">
        <v>696</v>
      </c>
      <c r="B158" s="201"/>
      <c r="C158" s="200"/>
      <c r="D158" s="202"/>
      <c r="E158" s="202"/>
      <c r="F158" s="202"/>
    </row>
    <row r="159" s="178" customFormat="1" ht="63" customHeight="1" spans="1:6">
      <c r="A159" s="200" t="s">
        <v>697</v>
      </c>
      <c r="B159" s="201"/>
      <c r="C159" s="200"/>
      <c r="D159" s="202"/>
      <c r="E159" s="202"/>
      <c r="F159" s="202"/>
    </row>
    <row r="160" s="174" customFormat="1" ht="31.5" spans="1:6">
      <c r="A160" s="208" t="s">
        <v>698</v>
      </c>
      <c r="B160" s="209"/>
      <c r="C160" s="208"/>
      <c r="D160" s="208"/>
      <c r="E160" s="208"/>
      <c r="F160" s="208"/>
    </row>
    <row r="161" spans="3:6">
      <c r="C161" s="210"/>
      <c r="D161" s="211"/>
      <c r="E161" s="211"/>
      <c r="F161" s="211"/>
    </row>
    <row r="162" spans="3:6">
      <c r="C162" s="210"/>
      <c r="D162" s="211"/>
      <c r="E162" s="211"/>
      <c r="F162" s="211"/>
    </row>
    <row r="163" spans="3:6">
      <c r="C163" s="210"/>
      <c r="D163" s="211"/>
      <c r="E163" s="211"/>
      <c r="F163" s="211"/>
    </row>
    <row r="164" spans="3:6">
      <c r="C164" s="212"/>
      <c r="D164" s="212"/>
      <c r="E164" s="212"/>
      <c r="F164" s="212"/>
    </row>
  </sheetData>
  <mergeCells count="53">
    <mergeCell ref="A1:F1"/>
    <mergeCell ref="A2:F2"/>
    <mergeCell ref="C3:F3"/>
    <mergeCell ref="G3:H3"/>
    <mergeCell ref="C4:F4"/>
    <mergeCell ref="C5:F5"/>
    <mergeCell ref="G6:H6"/>
    <mergeCell ref="A140:F140"/>
    <mergeCell ref="A141:F141"/>
    <mergeCell ref="A142:F142"/>
    <mergeCell ref="A143:F143"/>
    <mergeCell ref="A144:F144"/>
    <mergeCell ref="A145:F145"/>
    <mergeCell ref="A146:F146"/>
    <mergeCell ref="A147:F147"/>
    <mergeCell ref="A148:F148"/>
    <mergeCell ref="A149:F149"/>
    <mergeCell ref="A150:F150"/>
    <mergeCell ref="A151:F151"/>
    <mergeCell ref="A152:F152"/>
    <mergeCell ref="A153:F153"/>
    <mergeCell ref="A154:F154"/>
    <mergeCell ref="A155:F155"/>
    <mergeCell ref="A156:F156"/>
    <mergeCell ref="A157:F157"/>
    <mergeCell ref="A158:F158"/>
    <mergeCell ref="A159:F159"/>
    <mergeCell ref="A160:F160"/>
    <mergeCell ref="A3:A6"/>
    <mergeCell ref="A7:A11"/>
    <mergeCell ref="A12:A15"/>
    <mergeCell ref="A17:A22"/>
    <mergeCell ref="A23:A30"/>
    <mergeCell ref="A31:A36"/>
    <mergeCell ref="A37:A43"/>
    <mergeCell ref="A44:A49"/>
    <mergeCell ref="A50:A56"/>
    <mergeCell ref="A57:A61"/>
    <mergeCell ref="A62:A67"/>
    <mergeCell ref="A68:A74"/>
    <mergeCell ref="A75:A79"/>
    <mergeCell ref="A80:A84"/>
    <mergeCell ref="A85:A90"/>
    <mergeCell ref="A91:A96"/>
    <mergeCell ref="A97:A101"/>
    <mergeCell ref="A102:A106"/>
    <mergeCell ref="A107:A110"/>
    <mergeCell ref="A111:A117"/>
    <mergeCell ref="A118:A121"/>
    <mergeCell ref="A122:A125"/>
    <mergeCell ref="A126:A132"/>
    <mergeCell ref="A133:A139"/>
    <mergeCell ref="B3:B6"/>
  </mergeCells>
  <hyperlinks>
    <hyperlink ref="G6:H6" location="目录!A1" display="返回目录"/>
    <hyperlink ref="G3:H3" location="目录!A1" display="返回目录"/>
  </hyperlinks>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H164"/>
  <sheetViews>
    <sheetView topLeftCell="A3" workbookViewId="0">
      <selection activeCell="H9" sqref="H9"/>
    </sheetView>
  </sheetViews>
  <sheetFormatPr defaultColWidth="9" defaultRowHeight="27" outlineLevelCol="7"/>
  <cols>
    <col min="1" max="1" width="27.25" style="179" customWidth="1"/>
    <col min="2" max="2" width="54.3833333333333" style="180" customWidth="1"/>
    <col min="3" max="6" width="19.5" style="181" customWidth="1"/>
    <col min="7" max="16384" width="9" style="182"/>
  </cols>
  <sheetData>
    <row r="1" ht="58" customHeight="1" spans="1:8">
      <c r="A1" s="183" t="s">
        <v>708</v>
      </c>
      <c r="B1" s="183"/>
      <c r="C1" s="183"/>
      <c r="D1" s="183"/>
      <c r="E1" s="183"/>
      <c r="F1" s="183"/>
    </row>
    <row r="2" ht="141" customHeight="1" spans="1:8">
      <c r="A2" s="184" t="s">
        <v>709</v>
      </c>
      <c r="B2" s="185"/>
      <c r="C2" s="185"/>
      <c r="D2" s="185"/>
      <c r="E2" s="185"/>
      <c r="F2" s="185"/>
    </row>
    <row r="3" ht="22.5" spans="1:8">
      <c r="A3" s="186" t="s">
        <v>227</v>
      </c>
      <c r="B3" s="187" t="s">
        <v>518</v>
      </c>
      <c r="C3" s="188" t="s">
        <v>710</v>
      </c>
      <c r="D3" s="188"/>
      <c r="E3" s="188"/>
      <c r="F3" s="188"/>
      <c r="G3" s="189" t="s">
        <v>130</v>
      </c>
      <c r="H3" s="189"/>
    </row>
    <row r="4" ht="39" customHeight="1" spans="1:8">
      <c r="A4" s="186"/>
      <c r="B4" s="190"/>
      <c r="C4" s="191" t="s">
        <v>521</v>
      </c>
      <c r="D4" s="192"/>
      <c r="E4" s="192"/>
      <c r="F4" s="192"/>
    </row>
    <row r="5" ht="64" customHeight="1" spans="1:8">
      <c r="A5" s="186"/>
      <c r="B5" s="190"/>
      <c r="C5" s="191" t="s">
        <v>523</v>
      </c>
      <c r="D5" s="192"/>
      <c r="E5" s="192"/>
      <c r="F5" s="192"/>
    </row>
    <row r="6" ht="22.5" spans="1:8">
      <c r="A6" s="186"/>
      <c r="B6" s="187"/>
      <c r="C6" s="193" t="s">
        <v>525</v>
      </c>
      <c r="D6" s="193" t="s">
        <v>126</v>
      </c>
      <c r="E6" s="193" t="s">
        <v>294</v>
      </c>
      <c r="F6" s="193" t="s">
        <v>295</v>
      </c>
    </row>
    <row r="7" ht="37.5" spans="1:8">
      <c r="A7" s="194" t="s">
        <v>526</v>
      </c>
      <c r="B7" s="195" t="s">
        <v>527</v>
      </c>
      <c r="C7" s="196">
        <v>13.5</v>
      </c>
      <c r="D7" s="196">
        <v>10.2</v>
      </c>
      <c r="E7" s="196">
        <v>9.7</v>
      </c>
      <c r="F7" s="196">
        <v>9.2</v>
      </c>
    </row>
    <row r="8" ht="81" customHeight="1" spans="1:8">
      <c r="A8" s="194"/>
      <c r="B8" s="195" t="s">
        <v>528</v>
      </c>
      <c r="C8" s="196">
        <v>14.5</v>
      </c>
      <c r="D8" s="196">
        <v>10.7</v>
      </c>
      <c r="E8" s="196">
        <v>10.2</v>
      </c>
      <c r="F8" s="196">
        <v>9.7</v>
      </c>
    </row>
    <row r="9" ht="37.5" spans="1:8">
      <c r="A9" s="194"/>
      <c r="B9" s="195" t="s">
        <v>529</v>
      </c>
      <c r="C9" s="196">
        <v>15.5</v>
      </c>
      <c r="D9" s="196">
        <v>11.2</v>
      </c>
      <c r="E9" s="196">
        <v>10.4</v>
      </c>
      <c r="F9" s="196">
        <v>9.9</v>
      </c>
    </row>
    <row r="10" spans="1:8">
      <c r="A10" s="194"/>
      <c r="B10" s="195" t="s">
        <v>530</v>
      </c>
      <c r="C10" s="196">
        <v>16.5</v>
      </c>
      <c r="D10" s="196">
        <v>11.7</v>
      </c>
      <c r="E10" s="196">
        <v>10.8</v>
      </c>
      <c r="F10" s="196">
        <v>10.4</v>
      </c>
    </row>
    <row r="11" spans="1:8">
      <c r="A11" s="194"/>
      <c r="B11" s="197" t="s">
        <v>531</v>
      </c>
      <c r="C11" s="196">
        <v>17.5</v>
      </c>
      <c r="D11" s="196">
        <v>12.2</v>
      </c>
      <c r="E11" s="196">
        <v>11.2</v>
      </c>
      <c r="F11" s="196">
        <v>10.7</v>
      </c>
    </row>
    <row r="12" spans="1:8">
      <c r="A12" s="194" t="s">
        <v>532</v>
      </c>
      <c r="B12" s="195" t="s">
        <v>533</v>
      </c>
      <c r="C12" s="196">
        <v>12.3</v>
      </c>
      <c r="D12" s="196">
        <v>11.2</v>
      </c>
      <c r="E12" s="196">
        <v>10.26</v>
      </c>
      <c r="F12" s="196">
        <v>9.59</v>
      </c>
    </row>
    <row r="13" spans="1:8">
      <c r="A13" s="194"/>
      <c r="B13" s="195" t="s">
        <v>534</v>
      </c>
      <c r="C13" s="196">
        <v>12.3</v>
      </c>
      <c r="D13" s="196">
        <v>11.2</v>
      </c>
      <c r="E13" s="196">
        <v>10.25</v>
      </c>
      <c r="F13" s="196">
        <v>9.62</v>
      </c>
    </row>
    <row r="14" spans="1:8">
      <c r="A14" s="194"/>
      <c r="B14" s="195" t="s">
        <v>535</v>
      </c>
      <c r="C14" s="196">
        <v>12.3</v>
      </c>
      <c r="D14" s="196">
        <v>11.2</v>
      </c>
      <c r="E14" s="196">
        <v>10.55</v>
      </c>
      <c r="F14" s="196">
        <v>9.82</v>
      </c>
    </row>
    <row r="15" ht="37.5" spans="1:8">
      <c r="A15" s="194"/>
      <c r="B15" s="195" t="s">
        <v>536</v>
      </c>
      <c r="C15" s="196">
        <v>12.3</v>
      </c>
      <c r="D15" s="196">
        <v>11.2</v>
      </c>
      <c r="E15" s="196">
        <v>10.68</v>
      </c>
      <c r="F15" s="196">
        <v>9.92</v>
      </c>
    </row>
    <row r="16" spans="1:8">
      <c r="A16" s="194" t="s">
        <v>537</v>
      </c>
      <c r="B16" s="195" t="s">
        <v>538</v>
      </c>
      <c r="C16" s="196">
        <v>12.3</v>
      </c>
      <c r="D16" s="196">
        <v>11.4</v>
      </c>
      <c r="E16" s="196">
        <v>11.4</v>
      </c>
      <c r="F16" s="196">
        <v>11.4</v>
      </c>
    </row>
    <row r="17" spans="1:6">
      <c r="A17" s="194" t="s">
        <v>539</v>
      </c>
      <c r="B17" s="195" t="s">
        <v>540</v>
      </c>
      <c r="C17" s="196">
        <v>12.3</v>
      </c>
      <c r="D17" s="196">
        <v>11.2</v>
      </c>
      <c r="E17" s="196">
        <v>10.07</v>
      </c>
      <c r="F17" s="196">
        <v>9.48</v>
      </c>
    </row>
    <row r="18" spans="1:6">
      <c r="A18" s="194"/>
      <c r="B18" s="195" t="s">
        <v>541</v>
      </c>
      <c r="C18" s="196">
        <v>12.3</v>
      </c>
      <c r="D18" s="196">
        <v>11.2</v>
      </c>
      <c r="E18" s="196">
        <v>9.84</v>
      </c>
      <c r="F18" s="196">
        <v>9.33</v>
      </c>
    </row>
    <row r="19" spans="1:6">
      <c r="A19" s="194"/>
      <c r="B19" s="195" t="s">
        <v>542</v>
      </c>
      <c r="C19" s="196">
        <v>12.3</v>
      </c>
      <c r="D19" s="196">
        <v>11.2</v>
      </c>
      <c r="E19" s="196">
        <v>9.92</v>
      </c>
      <c r="F19" s="196">
        <v>9.4</v>
      </c>
    </row>
    <row r="20" spans="1:6">
      <c r="A20" s="194"/>
      <c r="B20" s="195" t="s">
        <v>543</v>
      </c>
      <c r="C20" s="196">
        <v>12.3</v>
      </c>
      <c r="D20" s="196">
        <v>11.2</v>
      </c>
      <c r="E20" s="196">
        <v>9.97</v>
      </c>
      <c r="F20" s="196">
        <v>9.43</v>
      </c>
    </row>
    <row r="21" spans="1:6">
      <c r="A21" s="194"/>
      <c r="B21" s="197" t="s">
        <v>544</v>
      </c>
      <c r="C21" s="196">
        <v>12.3</v>
      </c>
      <c r="D21" s="196">
        <v>11.2</v>
      </c>
      <c r="E21" s="196">
        <v>10.34</v>
      </c>
      <c r="F21" s="196">
        <v>9.71</v>
      </c>
    </row>
    <row r="22" spans="1:6">
      <c r="A22" s="194"/>
      <c r="B22" s="195" t="s">
        <v>545</v>
      </c>
      <c r="C22" s="196">
        <v>12.3</v>
      </c>
      <c r="D22" s="196">
        <v>11.2</v>
      </c>
      <c r="E22" s="196">
        <v>10.21</v>
      </c>
      <c r="F22" s="196">
        <v>9.61</v>
      </c>
    </row>
    <row r="23" spans="1:6">
      <c r="A23" s="194" t="s">
        <v>546</v>
      </c>
      <c r="B23" s="195" t="s">
        <v>547</v>
      </c>
      <c r="C23" s="196">
        <v>13.2</v>
      </c>
      <c r="D23" s="196">
        <v>12.2</v>
      </c>
      <c r="E23" s="196">
        <v>11.31</v>
      </c>
      <c r="F23" s="196">
        <v>10.33</v>
      </c>
    </row>
    <row r="24" spans="1:6">
      <c r="A24" s="194"/>
      <c r="B24" s="195" t="s">
        <v>548</v>
      </c>
      <c r="C24" s="196">
        <v>13.2</v>
      </c>
      <c r="D24" s="196">
        <v>12.2</v>
      </c>
      <c r="E24" s="196">
        <v>10.04</v>
      </c>
      <c r="F24" s="196">
        <v>9.5</v>
      </c>
    </row>
    <row r="25" ht="37.5" spans="1:6">
      <c r="A25" s="194"/>
      <c r="B25" s="195" t="s">
        <v>549</v>
      </c>
      <c r="C25" s="196">
        <v>13.2</v>
      </c>
      <c r="D25" s="196">
        <v>12.2</v>
      </c>
      <c r="E25" s="196">
        <v>10.44</v>
      </c>
      <c r="F25" s="196">
        <v>9.9</v>
      </c>
    </row>
    <row r="26" spans="1:6">
      <c r="A26" s="194"/>
      <c r="B26" s="195" t="s">
        <v>550</v>
      </c>
      <c r="C26" s="196">
        <v>13.2</v>
      </c>
      <c r="D26" s="196">
        <v>12.2</v>
      </c>
      <c r="E26" s="196">
        <v>10.67</v>
      </c>
      <c r="F26" s="196">
        <v>10.09</v>
      </c>
    </row>
    <row r="27" spans="1:6">
      <c r="A27" s="194"/>
      <c r="B27" s="195" t="s">
        <v>551</v>
      </c>
      <c r="C27" s="196">
        <v>13.2</v>
      </c>
      <c r="D27" s="196">
        <v>12.2</v>
      </c>
      <c r="E27" s="196">
        <v>11.06</v>
      </c>
      <c r="F27" s="196">
        <v>10.42</v>
      </c>
    </row>
    <row r="28" ht="37.5" spans="1:6">
      <c r="A28" s="194"/>
      <c r="B28" s="195" t="s">
        <v>552</v>
      </c>
      <c r="C28" s="196">
        <v>13.2</v>
      </c>
      <c r="D28" s="196">
        <v>12.2</v>
      </c>
      <c r="E28" s="196">
        <v>11.62</v>
      </c>
      <c r="F28" s="196">
        <v>10.87</v>
      </c>
    </row>
    <row r="29" spans="1:6">
      <c r="A29" s="194"/>
      <c r="B29" s="195" t="s">
        <v>553</v>
      </c>
      <c r="C29" s="196">
        <v>13.2</v>
      </c>
      <c r="D29" s="196">
        <v>12.2</v>
      </c>
      <c r="E29" s="196">
        <v>11.96</v>
      </c>
      <c r="F29" s="196">
        <v>11.12</v>
      </c>
    </row>
    <row r="30" spans="1:6">
      <c r="A30" s="194"/>
      <c r="B30" s="195" t="s">
        <v>554</v>
      </c>
      <c r="C30" s="196">
        <v>12.7</v>
      </c>
      <c r="D30" s="196">
        <v>12.6</v>
      </c>
      <c r="E30" s="196">
        <v>12.5</v>
      </c>
      <c r="F30" s="196">
        <v>12.76</v>
      </c>
    </row>
    <row r="31" ht="37.5" spans="1:6">
      <c r="A31" s="194" t="s">
        <v>555</v>
      </c>
      <c r="B31" s="195" t="s">
        <v>556</v>
      </c>
      <c r="C31" s="196">
        <v>13.2</v>
      </c>
      <c r="D31" s="196">
        <v>12.2</v>
      </c>
      <c r="E31" s="196">
        <v>11.08</v>
      </c>
      <c r="F31" s="196">
        <v>10.57</v>
      </c>
    </row>
    <row r="32" ht="37.5" spans="1:6">
      <c r="A32" s="194"/>
      <c r="B32" s="195" t="s">
        <v>557</v>
      </c>
      <c r="C32" s="196">
        <v>13.2</v>
      </c>
      <c r="D32" s="196">
        <v>12.2</v>
      </c>
      <c r="E32" s="196">
        <v>11.39</v>
      </c>
      <c r="F32" s="196">
        <v>10.85</v>
      </c>
    </row>
    <row r="33" ht="37.5" spans="1:6">
      <c r="A33" s="194"/>
      <c r="B33" s="195" t="s">
        <v>558</v>
      </c>
      <c r="C33" s="196">
        <v>13.2</v>
      </c>
      <c r="D33" s="196">
        <v>12.2</v>
      </c>
      <c r="E33" s="196">
        <v>11.89</v>
      </c>
      <c r="F33" s="196">
        <v>11.25</v>
      </c>
    </row>
    <row r="34" ht="37.5" spans="1:6">
      <c r="A34" s="194"/>
      <c r="B34" s="195" t="s">
        <v>559</v>
      </c>
      <c r="C34" s="196">
        <v>13.2</v>
      </c>
      <c r="D34" s="196">
        <v>12.39</v>
      </c>
      <c r="E34" s="196">
        <v>12.39</v>
      </c>
      <c r="F34" s="196">
        <v>11.71</v>
      </c>
    </row>
    <row r="35" spans="1:6">
      <c r="A35" s="194"/>
      <c r="B35" s="195" t="s">
        <v>560</v>
      </c>
      <c r="C35" s="196">
        <v>13.2</v>
      </c>
      <c r="D35" s="196">
        <v>12.9</v>
      </c>
      <c r="E35" s="196">
        <v>12.9</v>
      </c>
      <c r="F35" s="196">
        <v>12.08</v>
      </c>
    </row>
    <row r="36" ht="37" customHeight="1" spans="1:6">
      <c r="A36" s="194"/>
      <c r="B36" s="195" t="s">
        <v>561</v>
      </c>
      <c r="C36" s="196">
        <v>13.91</v>
      </c>
      <c r="D36" s="196">
        <v>13.91</v>
      </c>
      <c r="E36" s="196">
        <v>13.91</v>
      </c>
      <c r="F36" s="196">
        <v>12.67</v>
      </c>
    </row>
    <row r="37" spans="1:6">
      <c r="A37" s="194" t="s">
        <v>562</v>
      </c>
      <c r="B37" s="195" t="s">
        <v>563</v>
      </c>
      <c r="C37" s="196">
        <v>13.2</v>
      </c>
      <c r="D37" s="196">
        <v>12.3</v>
      </c>
      <c r="E37" s="196">
        <v>10.59</v>
      </c>
      <c r="F37" s="196">
        <v>10.09</v>
      </c>
    </row>
    <row r="38" spans="1:6">
      <c r="A38" s="194"/>
      <c r="B38" s="195" t="s">
        <v>564</v>
      </c>
      <c r="C38" s="196">
        <v>13.2</v>
      </c>
      <c r="D38" s="196">
        <v>12.3</v>
      </c>
      <c r="E38" s="196">
        <v>10.89</v>
      </c>
      <c r="F38" s="196">
        <v>10.25</v>
      </c>
    </row>
    <row r="39" spans="1:6">
      <c r="A39" s="194"/>
      <c r="B39" s="195" t="s">
        <v>565</v>
      </c>
      <c r="C39" s="196">
        <v>13.2</v>
      </c>
      <c r="D39" s="196">
        <v>12.3</v>
      </c>
      <c r="E39" s="196">
        <v>10.99</v>
      </c>
      <c r="F39" s="196">
        <v>10.33</v>
      </c>
    </row>
    <row r="40" spans="1:6">
      <c r="A40" s="194"/>
      <c r="B40" s="195" t="s">
        <v>566</v>
      </c>
      <c r="C40" s="196">
        <v>13.2</v>
      </c>
      <c r="D40" s="196">
        <v>12.3</v>
      </c>
      <c r="E40" s="196">
        <v>11.54</v>
      </c>
      <c r="F40" s="196">
        <v>10.82</v>
      </c>
    </row>
    <row r="41" spans="1:6">
      <c r="A41" s="194"/>
      <c r="B41" s="195" t="s">
        <v>567</v>
      </c>
      <c r="C41" s="196">
        <v>13.2</v>
      </c>
      <c r="D41" s="196">
        <v>12.3</v>
      </c>
      <c r="E41" s="196">
        <v>11.13</v>
      </c>
      <c r="F41" s="196">
        <v>10.54</v>
      </c>
    </row>
    <row r="42" spans="1:6">
      <c r="A42" s="194"/>
      <c r="B42" s="195" t="s">
        <v>568</v>
      </c>
      <c r="C42" s="196">
        <v>13.2</v>
      </c>
      <c r="D42" s="196">
        <v>12.3</v>
      </c>
      <c r="E42" s="196">
        <v>11.2</v>
      </c>
      <c r="F42" s="196">
        <v>10.59</v>
      </c>
    </row>
    <row r="43" spans="1:6">
      <c r="A43" s="194"/>
      <c r="B43" s="195" t="s">
        <v>569</v>
      </c>
      <c r="C43" s="196">
        <v>13.2</v>
      </c>
      <c r="D43" s="196">
        <v>12.3</v>
      </c>
      <c r="E43" s="196">
        <v>11.72</v>
      </c>
      <c r="F43" s="196">
        <v>10.96</v>
      </c>
    </row>
    <row r="44" spans="1:6">
      <c r="A44" s="194" t="s">
        <v>570</v>
      </c>
      <c r="B44" s="195" t="s">
        <v>571</v>
      </c>
      <c r="C44" s="196">
        <v>13.2</v>
      </c>
      <c r="D44" s="196">
        <v>12.3</v>
      </c>
      <c r="E44" s="196">
        <v>11.37</v>
      </c>
      <c r="F44" s="196">
        <v>10.79</v>
      </c>
    </row>
    <row r="45" spans="1:6">
      <c r="A45" s="194"/>
      <c r="B45" s="195" t="s">
        <v>572</v>
      </c>
      <c r="C45" s="196">
        <v>13.2</v>
      </c>
      <c r="D45" s="196">
        <v>12.3</v>
      </c>
      <c r="E45" s="196">
        <v>11.82</v>
      </c>
      <c r="F45" s="196">
        <v>11.2</v>
      </c>
    </row>
    <row r="46" ht="37.5" spans="1:6">
      <c r="A46" s="194"/>
      <c r="B46" s="195" t="s">
        <v>573</v>
      </c>
      <c r="C46" s="196">
        <v>13.2</v>
      </c>
      <c r="D46" s="196">
        <v>12.3</v>
      </c>
      <c r="E46" s="196">
        <v>12.01</v>
      </c>
      <c r="F46" s="196">
        <v>11.34</v>
      </c>
    </row>
    <row r="47" spans="1:6">
      <c r="A47" s="194"/>
      <c r="B47" s="195" t="s">
        <v>574</v>
      </c>
      <c r="C47" s="196">
        <v>13.2</v>
      </c>
      <c r="D47" s="196">
        <v>12.27</v>
      </c>
      <c r="E47" s="196">
        <v>12.27</v>
      </c>
      <c r="F47" s="196">
        <v>11.54</v>
      </c>
    </row>
    <row r="48" spans="1:6">
      <c r="A48" s="194"/>
      <c r="B48" s="195" t="s">
        <v>575</v>
      </c>
      <c r="C48" s="196">
        <v>13.2</v>
      </c>
      <c r="D48" s="196">
        <v>12.56</v>
      </c>
      <c r="E48" s="196">
        <v>12.56</v>
      </c>
      <c r="F48" s="196">
        <v>11.79</v>
      </c>
    </row>
    <row r="49" spans="1:6">
      <c r="A49" s="194"/>
      <c r="B49" s="195" t="s">
        <v>576</v>
      </c>
      <c r="C49" s="196">
        <v>13.6</v>
      </c>
      <c r="D49" s="196">
        <v>13.6</v>
      </c>
      <c r="E49" s="196">
        <v>13.6</v>
      </c>
      <c r="F49" s="196">
        <v>12.96</v>
      </c>
    </row>
    <row r="50" spans="1:6">
      <c r="A50" s="194" t="s">
        <v>577</v>
      </c>
      <c r="B50" s="195" t="s">
        <v>578</v>
      </c>
      <c r="C50" s="196">
        <v>13.7</v>
      </c>
      <c r="D50" s="196">
        <v>12.7</v>
      </c>
      <c r="E50" s="196">
        <v>11.03</v>
      </c>
      <c r="F50" s="196">
        <v>10.49</v>
      </c>
    </row>
    <row r="51" spans="1:6">
      <c r="A51" s="194"/>
      <c r="B51" s="195" t="s">
        <v>579</v>
      </c>
      <c r="C51" s="196">
        <v>13.7</v>
      </c>
      <c r="D51" s="196">
        <v>12.7</v>
      </c>
      <c r="E51" s="196">
        <v>11.12</v>
      </c>
      <c r="F51" s="196">
        <v>10.56</v>
      </c>
    </row>
    <row r="52" spans="1:6">
      <c r="A52" s="194"/>
      <c r="B52" s="195" t="s">
        <v>580</v>
      </c>
      <c r="C52" s="196">
        <v>13.7</v>
      </c>
      <c r="D52" s="196">
        <v>12.7</v>
      </c>
      <c r="E52" s="196">
        <v>11.42</v>
      </c>
      <c r="F52" s="196">
        <v>10.87</v>
      </c>
    </row>
    <row r="53" ht="56.25" spans="1:6">
      <c r="A53" s="194"/>
      <c r="B53" s="195" t="s">
        <v>581</v>
      </c>
      <c r="C53" s="196">
        <v>13.7</v>
      </c>
      <c r="D53" s="196">
        <v>12.7</v>
      </c>
      <c r="E53" s="196">
        <v>11.57</v>
      </c>
      <c r="F53" s="196">
        <v>10.98</v>
      </c>
    </row>
    <row r="54" ht="37.5" spans="1:6">
      <c r="A54" s="194"/>
      <c r="B54" s="195" t="s">
        <v>582</v>
      </c>
      <c r="C54" s="196">
        <v>13.7</v>
      </c>
      <c r="D54" s="196">
        <v>12.7</v>
      </c>
      <c r="E54" s="196">
        <v>11.69</v>
      </c>
      <c r="F54" s="196">
        <v>11.07</v>
      </c>
    </row>
    <row r="55" spans="1:6">
      <c r="A55" s="194"/>
      <c r="B55" s="195" t="s">
        <v>583</v>
      </c>
      <c r="C55" s="196">
        <v>13.7</v>
      </c>
      <c r="D55" s="196">
        <v>12.7</v>
      </c>
      <c r="E55" s="196">
        <v>12.02</v>
      </c>
      <c r="F55" s="196">
        <v>11.36</v>
      </c>
    </row>
    <row r="56" spans="1:6">
      <c r="A56" s="194"/>
      <c r="B56" s="195" t="s">
        <v>584</v>
      </c>
      <c r="C56" s="196">
        <v>13.7</v>
      </c>
      <c r="D56" s="196">
        <v>12.7</v>
      </c>
      <c r="E56" s="196">
        <v>12.17</v>
      </c>
      <c r="F56" s="196">
        <v>11.47</v>
      </c>
    </row>
    <row r="57" spans="1:6">
      <c r="A57" s="194" t="s">
        <v>585</v>
      </c>
      <c r="B57" s="195" t="s">
        <v>586</v>
      </c>
      <c r="C57" s="196">
        <v>13.2</v>
      </c>
      <c r="D57" s="196">
        <v>13.2</v>
      </c>
      <c r="E57" s="196">
        <v>12.69</v>
      </c>
      <c r="F57" s="196">
        <v>12.09</v>
      </c>
    </row>
    <row r="58" spans="1:6">
      <c r="A58" s="194"/>
      <c r="B58" s="195" t="s">
        <v>587</v>
      </c>
      <c r="C58" s="196">
        <v>13.2</v>
      </c>
      <c r="D58" s="196">
        <v>13.2</v>
      </c>
      <c r="E58" s="196">
        <v>12.91</v>
      </c>
      <c r="F58" s="196">
        <v>12.29</v>
      </c>
    </row>
    <row r="59" spans="1:6">
      <c r="A59" s="194"/>
      <c r="B59" s="195" t="s">
        <v>588</v>
      </c>
      <c r="C59" s="196">
        <v>13.2</v>
      </c>
      <c r="D59" s="196">
        <v>13.2</v>
      </c>
      <c r="E59" s="196">
        <v>12.9</v>
      </c>
      <c r="F59" s="196">
        <v>12.25</v>
      </c>
    </row>
    <row r="60" spans="1:6">
      <c r="A60" s="194"/>
      <c r="B60" s="195" t="s">
        <v>589</v>
      </c>
      <c r="C60" s="196">
        <v>13.2</v>
      </c>
      <c r="D60" s="196">
        <v>13.2</v>
      </c>
      <c r="E60" s="196">
        <v>13.16</v>
      </c>
      <c r="F60" s="196">
        <v>12.48</v>
      </c>
    </row>
    <row r="61" spans="1:6">
      <c r="A61" s="194"/>
      <c r="B61" s="195" t="s">
        <v>590</v>
      </c>
      <c r="C61" s="196">
        <v>13.2</v>
      </c>
      <c r="D61" s="196">
        <v>13.2</v>
      </c>
      <c r="E61" s="196">
        <v>13.17</v>
      </c>
      <c r="F61" s="196">
        <v>12.52</v>
      </c>
    </row>
    <row r="62" spans="1:6">
      <c r="A62" s="194" t="s">
        <v>591</v>
      </c>
      <c r="B62" s="195" t="s">
        <v>592</v>
      </c>
      <c r="C62" s="196">
        <v>13.2</v>
      </c>
      <c r="D62" s="196">
        <v>12.2</v>
      </c>
      <c r="E62" s="196">
        <v>11</v>
      </c>
      <c r="F62" s="196">
        <v>10.42</v>
      </c>
    </row>
    <row r="63" ht="37.5" spans="1:6">
      <c r="A63" s="194"/>
      <c r="B63" s="195" t="s">
        <v>593</v>
      </c>
      <c r="C63" s="196">
        <v>13.2</v>
      </c>
      <c r="D63" s="196">
        <v>12.2</v>
      </c>
      <c r="E63" s="196">
        <v>11.18</v>
      </c>
      <c r="F63" s="196">
        <v>10.57</v>
      </c>
    </row>
    <row r="64" spans="1:6">
      <c r="A64" s="194"/>
      <c r="B64" s="195" t="s">
        <v>594</v>
      </c>
      <c r="C64" s="196">
        <v>13.2</v>
      </c>
      <c r="D64" s="196">
        <v>12.2</v>
      </c>
      <c r="E64" s="196">
        <v>11.33</v>
      </c>
      <c r="F64" s="196">
        <v>10.68</v>
      </c>
    </row>
    <row r="65" spans="1:6">
      <c r="A65" s="194"/>
      <c r="B65" s="195" t="s">
        <v>595</v>
      </c>
      <c r="C65" s="196">
        <v>13.2</v>
      </c>
      <c r="D65" s="196">
        <v>12.2</v>
      </c>
      <c r="E65" s="196">
        <v>11.5</v>
      </c>
      <c r="F65" s="196">
        <v>10.82</v>
      </c>
    </row>
    <row r="66" ht="37.5" spans="1:6">
      <c r="A66" s="194"/>
      <c r="B66" s="195" t="s">
        <v>596</v>
      </c>
      <c r="C66" s="196">
        <v>13.2</v>
      </c>
      <c r="D66" s="196">
        <v>12.2</v>
      </c>
      <c r="E66" s="196">
        <v>11.54</v>
      </c>
      <c r="F66" s="196">
        <v>10.85</v>
      </c>
    </row>
    <row r="67" spans="1:6">
      <c r="A67" s="194"/>
      <c r="B67" s="195" t="s">
        <v>597</v>
      </c>
      <c r="C67" s="196">
        <v>13.2</v>
      </c>
      <c r="D67" s="196">
        <v>12.2</v>
      </c>
      <c r="E67" s="196">
        <v>12.02</v>
      </c>
      <c r="F67" s="196">
        <v>11.22</v>
      </c>
    </row>
    <row r="68" spans="1:6">
      <c r="A68" s="194" t="s">
        <v>598</v>
      </c>
      <c r="B68" s="195" t="s">
        <v>599</v>
      </c>
      <c r="C68" s="196">
        <v>13.2</v>
      </c>
      <c r="D68" s="196">
        <v>12.2</v>
      </c>
      <c r="E68" s="196">
        <v>11.01</v>
      </c>
      <c r="F68" s="196">
        <v>10.51</v>
      </c>
    </row>
    <row r="69" spans="1:6">
      <c r="A69" s="194"/>
      <c r="B69" s="195" t="s">
        <v>600</v>
      </c>
      <c r="C69" s="196">
        <v>13.2</v>
      </c>
      <c r="D69" s="196">
        <v>12.2</v>
      </c>
      <c r="E69" s="196">
        <v>11.11</v>
      </c>
      <c r="F69" s="196">
        <v>10.58</v>
      </c>
    </row>
    <row r="70" spans="1:6">
      <c r="A70" s="194"/>
      <c r="B70" s="195" t="s">
        <v>601</v>
      </c>
      <c r="C70" s="196">
        <v>13.2</v>
      </c>
      <c r="D70" s="196">
        <v>12.2</v>
      </c>
      <c r="E70" s="196">
        <v>11.07</v>
      </c>
      <c r="F70" s="196">
        <v>10.4</v>
      </c>
    </row>
    <row r="71" ht="37.5" spans="1:6">
      <c r="A71" s="194"/>
      <c r="B71" s="195" t="s">
        <v>602</v>
      </c>
      <c r="C71" s="196">
        <v>13.2</v>
      </c>
      <c r="D71" s="196">
        <v>12.2</v>
      </c>
      <c r="E71" s="196">
        <v>11.36</v>
      </c>
      <c r="F71" s="196">
        <v>10.68</v>
      </c>
    </row>
    <row r="72" spans="1:6">
      <c r="A72" s="194"/>
      <c r="B72" s="195" t="s">
        <v>603</v>
      </c>
      <c r="C72" s="196">
        <v>13.2</v>
      </c>
      <c r="D72" s="196">
        <v>12.2</v>
      </c>
      <c r="E72" s="196">
        <v>11.75</v>
      </c>
      <c r="F72" s="196">
        <v>10.98</v>
      </c>
    </row>
    <row r="73" spans="1:6">
      <c r="A73" s="194"/>
      <c r="B73" s="195" t="s">
        <v>604</v>
      </c>
      <c r="C73" s="196">
        <v>13.2</v>
      </c>
      <c r="D73" s="196">
        <v>12.2</v>
      </c>
      <c r="E73" s="196">
        <v>12.2</v>
      </c>
      <c r="F73" s="196">
        <v>11.35</v>
      </c>
    </row>
    <row r="74" spans="1:6">
      <c r="A74" s="194"/>
      <c r="B74" s="195" t="s">
        <v>605</v>
      </c>
      <c r="C74" s="196">
        <v>13.2</v>
      </c>
      <c r="D74" s="196">
        <v>12.37</v>
      </c>
      <c r="E74" s="196">
        <v>12.37</v>
      </c>
      <c r="F74" s="196">
        <v>11.45</v>
      </c>
    </row>
    <row r="75" spans="1:6">
      <c r="A75" s="194" t="s">
        <v>606</v>
      </c>
      <c r="B75" s="198">
        <v>10</v>
      </c>
      <c r="C75" s="196">
        <v>13.2</v>
      </c>
      <c r="D75" s="196">
        <v>12.2</v>
      </c>
      <c r="E75" s="196">
        <v>11.75</v>
      </c>
      <c r="F75" s="196">
        <v>11.2</v>
      </c>
    </row>
    <row r="76" spans="1:6">
      <c r="A76" s="194"/>
      <c r="B76" s="195" t="s">
        <v>607</v>
      </c>
      <c r="C76" s="196">
        <v>13.2</v>
      </c>
      <c r="D76" s="196">
        <v>12.2</v>
      </c>
      <c r="E76" s="196">
        <v>12.18</v>
      </c>
      <c r="F76" s="196">
        <v>11.52</v>
      </c>
    </row>
    <row r="77" spans="1:6">
      <c r="A77" s="194"/>
      <c r="B77" s="195" t="s">
        <v>608</v>
      </c>
      <c r="C77" s="196">
        <v>13.2</v>
      </c>
      <c r="D77" s="196">
        <v>12.62</v>
      </c>
      <c r="E77" s="196">
        <v>12.62</v>
      </c>
      <c r="F77" s="196">
        <v>11.85</v>
      </c>
    </row>
    <row r="78" spans="1:6">
      <c r="A78" s="194"/>
      <c r="B78" s="198">
        <v>53</v>
      </c>
      <c r="C78" s="196">
        <v>13.2</v>
      </c>
      <c r="D78" s="196">
        <v>12.95</v>
      </c>
      <c r="E78" s="196">
        <v>12.95</v>
      </c>
      <c r="F78" s="196">
        <v>12.1</v>
      </c>
    </row>
    <row r="79" spans="1:6">
      <c r="A79" s="194"/>
      <c r="B79" s="195" t="s">
        <v>609</v>
      </c>
      <c r="C79" s="196">
        <v>13.4</v>
      </c>
      <c r="D79" s="196">
        <v>13.4</v>
      </c>
      <c r="E79" s="196">
        <v>13.4</v>
      </c>
      <c r="F79" s="196">
        <v>12.47</v>
      </c>
    </row>
    <row r="80" spans="1:6">
      <c r="A80" s="194" t="s">
        <v>610</v>
      </c>
      <c r="B80" s="195" t="s">
        <v>611</v>
      </c>
      <c r="C80" s="196">
        <v>13.2</v>
      </c>
      <c r="D80" s="196">
        <v>12.2</v>
      </c>
      <c r="E80" s="196">
        <v>11.09</v>
      </c>
      <c r="F80" s="196">
        <v>10.62</v>
      </c>
    </row>
    <row r="81" spans="1:6">
      <c r="A81" s="194"/>
      <c r="B81" s="198">
        <v>74</v>
      </c>
      <c r="C81" s="196">
        <v>13.2</v>
      </c>
      <c r="D81" s="196">
        <v>12.2</v>
      </c>
      <c r="E81" s="196">
        <v>11.2</v>
      </c>
      <c r="F81" s="196">
        <v>10.71</v>
      </c>
    </row>
    <row r="82" ht="37.5" spans="1:6">
      <c r="A82" s="194"/>
      <c r="B82" s="195" t="s">
        <v>612</v>
      </c>
      <c r="C82" s="196">
        <v>13.2</v>
      </c>
      <c r="D82" s="196">
        <v>12.2</v>
      </c>
      <c r="E82" s="196">
        <v>11.51</v>
      </c>
      <c r="F82" s="196">
        <v>10.93</v>
      </c>
    </row>
    <row r="83" ht="37.5" spans="1:6">
      <c r="A83" s="194"/>
      <c r="B83" s="195" t="s">
        <v>613</v>
      </c>
      <c r="C83" s="196">
        <v>13.2</v>
      </c>
      <c r="D83" s="196">
        <v>12.2</v>
      </c>
      <c r="E83" s="196">
        <v>11.63</v>
      </c>
      <c r="F83" s="196">
        <v>11.02</v>
      </c>
    </row>
    <row r="84" spans="1:6">
      <c r="A84" s="194"/>
      <c r="B84" s="195" t="s">
        <v>614</v>
      </c>
      <c r="C84" s="196">
        <v>13.2</v>
      </c>
      <c r="D84" s="196">
        <v>12.2</v>
      </c>
      <c r="E84" s="196">
        <v>11.92</v>
      </c>
      <c r="F84" s="196">
        <v>11.25</v>
      </c>
    </row>
    <row r="85" spans="1:6">
      <c r="A85" s="194" t="s">
        <v>615</v>
      </c>
      <c r="B85" s="195" t="s">
        <v>616</v>
      </c>
      <c r="C85" s="196">
        <v>13.2</v>
      </c>
      <c r="D85" s="196">
        <v>12.2</v>
      </c>
      <c r="E85" s="196">
        <v>11.94</v>
      </c>
      <c r="F85" s="196">
        <v>11.37</v>
      </c>
    </row>
    <row r="86" ht="37.5" spans="1:6">
      <c r="A86" s="194"/>
      <c r="B86" s="195" t="s">
        <v>617</v>
      </c>
      <c r="C86" s="196">
        <v>13.2</v>
      </c>
      <c r="D86" s="196">
        <v>12.29</v>
      </c>
      <c r="E86" s="196">
        <v>12.29</v>
      </c>
      <c r="F86" s="196">
        <v>11.63</v>
      </c>
    </row>
    <row r="87" ht="37.5" spans="1:6">
      <c r="A87" s="194"/>
      <c r="B87" s="195" t="s">
        <v>618</v>
      </c>
      <c r="C87" s="196">
        <v>13.2</v>
      </c>
      <c r="D87" s="196">
        <v>12.67</v>
      </c>
      <c r="E87" s="196">
        <v>12.67</v>
      </c>
      <c r="F87" s="196">
        <v>11.91</v>
      </c>
    </row>
    <row r="88" ht="37.5" spans="1:6">
      <c r="A88" s="194"/>
      <c r="B88" s="195" t="s">
        <v>619</v>
      </c>
      <c r="C88" s="196">
        <v>13.2</v>
      </c>
      <c r="D88" s="196">
        <v>12.82</v>
      </c>
      <c r="E88" s="196">
        <v>12.82</v>
      </c>
      <c r="F88" s="196">
        <v>12.02</v>
      </c>
    </row>
    <row r="89" spans="1:6">
      <c r="A89" s="194"/>
      <c r="B89" s="195" t="s">
        <v>620</v>
      </c>
      <c r="C89" s="196">
        <v>13.2</v>
      </c>
      <c r="D89" s="196">
        <v>13.16</v>
      </c>
      <c r="E89" s="196">
        <v>13.16</v>
      </c>
      <c r="F89" s="196">
        <v>12.28</v>
      </c>
    </row>
    <row r="90" spans="1:6">
      <c r="A90" s="194"/>
      <c r="B90" s="195" t="s">
        <v>621</v>
      </c>
      <c r="C90" s="196">
        <v>13.28</v>
      </c>
      <c r="D90" s="196">
        <v>13.28</v>
      </c>
      <c r="E90" s="196">
        <v>13.28</v>
      </c>
      <c r="F90" s="196">
        <v>12.37</v>
      </c>
    </row>
    <row r="91" spans="1:6">
      <c r="A91" s="194" t="s">
        <v>622</v>
      </c>
      <c r="B91" s="195" t="s">
        <v>623</v>
      </c>
      <c r="C91" s="196">
        <v>13.2</v>
      </c>
      <c r="D91" s="196">
        <v>12.31</v>
      </c>
      <c r="E91" s="196">
        <v>12.31</v>
      </c>
      <c r="F91" s="196">
        <v>11.75</v>
      </c>
    </row>
    <row r="92" spans="1:6">
      <c r="A92" s="194"/>
      <c r="B92" s="195" t="s">
        <v>624</v>
      </c>
      <c r="C92" s="196">
        <v>13.2</v>
      </c>
      <c r="D92" s="196">
        <v>12.47</v>
      </c>
      <c r="E92" s="196">
        <v>12.47</v>
      </c>
      <c r="F92" s="196">
        <v>11.87</v>
      </c>
    </row>
    <row r="93" ht="37.5" spans="1:6">
      <c r="A93" s="194"/>
      <c r="B93" s="195" t="s">
        <v>625</v>
      </c>
      <c r="C93" s="196">
        <v>13.2</v>
      </c>
      <c r="D93" s="196">
        <v>13.2</v>
      </c>
      <c r="E93" s="196">
        <v>12.61</v>
      </c>
      <c r="F93" s="196">
        <v>12</v>
      </c>
    </row>
    <row r="94" ht="37.5" spans="1:6">
      <c r="A94" s="194"/>
      <c r="B94" s="195" t="s">
        <v>626</v>
      </c>
      <c r="C94" s="196">
        <v>13.2</v>
      </c>
      <c r="D94" s="196">
        <v>13.2</v>
      </c>
      <c r="E94" s="196">
        <v>12.79</v>
      </c>
      <c r="F94" s="196">
        <v>12.15</v>
      </c>
    </row>
    <row r="95" spans="1:6">
      <c r="A95" s="194"/>
      <c r="B95" s="195" t="s">
        <v>627</v>
      </c>
      <c r="C95" s="196">
        <v>13.2</v>
      </c>
      <c r="D95" s="196">
        <v>13.2</v>
      </c>
      <c r="E95" s="196">
        <v>12.9</v>
      </c>
      <c r="F95" s="196">
        <v>12.24</v>
      </c>
    </row>
    <row r="96" spans="1:6">
      <c r="A96" s="194"/>
      <c r="B96" s="195" t="s">
        <v>628</v>
      </c>
      <c r="C96" s="196">
        <v>13.2</v>
      </c>
      <c r="D96" s="196">
        <v>13.2</v>
      </c>
      <c r="E96" s="196">
        <v>13.03</v>
      </c>
      <c r="F96" s="196">
        <v>12.36</v>
      </c>
    </row>
    <row r="97" spans="1:6">
      <c r="A97" s="194" t="s">
        <v>629</v>
      </c>
      <c r="B97" s="197" t="s">
        <v>630</v>
      </c>
      <c r="C97" s="196">
        <v>13.2</v>
      </c>
      <c r="D97" s="196">
        <v>12.3</v>
      </c>
      <c r="E97" s="196">
        <v>11.12</v>
      </c>
      <c r="F97" s="196">
        <v>10.68</v>
      </c>
    </row>
    <row r="98" spans="1:6">
      <c r="A98" s="194"/>
      <c r="B98" s="195" t="s">
        <v>631</v>
      </c>
      <c r="C98" s="196">
        <v>13.2</v>
      </c>
      <c r="D98" s="196">
        <v>12.3</v>
      </c>
      <c r="E98" s="196">
        <v>11.2</v>
      </c>
      <c r="F98" s="196">
        <v>10.74</v>
      </c>
    </row>
    <row r="99" spans="1:6">
      <c r="A99" s="194"/>
      <c r="B99" s="195" t="s">
        <v>632</v>
      </c>
      <c r="C99" s="196">
        <v>13.2</v>
      </c>
      <c r="D99" s="196">
        <v>12.3</v>
      </c>
      <c r="E99" s="196">
        <v>11.27</v>
      </c>
      <c r="F99" s="196">
        <v>10.8</v>
      </c>
    </row>
    <row r="100" spans="1:6">
      <c r="A100" s="194"/>
      <c r="B100" s="195" t="s">
        <v>633</v>
      </c>
      <c r="C100" s="196">
        <v>13.2</v>
      </c>
      <c r="D100" s="196">
        <v>12.3</v>
      </c>
      <c r="E100" s="196">
        <v>11.34</v>
      </c>
      <c r="F100" s="196">
        <v>10.86</v>
      </c>
    </row>
    <row r="101" spans="1:6">
      <c r="A101" s="194"/>
      <c r="B101" s="195" t="s">
        <v>634</v>
      </c>
      <c r="C101" s="196">
        <v>13.2</v>
      </c>
      <c r="D101" s="196">
        <v>12.3</v>
      </c>
      <c r="E101" s="196">
        <v>11.41</v>
      </c>
      <c r="F101" s="196">
        <v>10.92</v>
      </c>
    </row>
    <row r="102" ht="56.25" spans="1:6">
      <c r="A102" s="194" t="s">
        <v>635</v>
      </c>
      <c r="B102" s="195" t="s">
        <v>636</v>
      </c>
      <c r="C102" s="196">
        <v>13.2</v>
      </c>
      <c r="D102" s="196">
        <v>12.3</v>
      </c>
      <c r="E102" s="196">
        <v>11.19</v>
      </c>
      <c r="F102" s="196">
        <v>11.19</v>
      </c>
    </row>
    <row r="103" ht="56.25" spans="1:6">
      <c r="A103" s="194"/>
      <c r="B103" s="195" t="s">
        <v>637</v>
      </c>
      <c r="C103" s="196">
        <v>13.2</v>
      </c>
      <c r="D103" s="196">
        <v>12.3</v>
      </c>
      <c r="E103" s="196">
        <v>11.22</v>
      </c>
      <c r="F103" s="196">
        <v>11.22</v>
      </c>
    </row>
    <row r="104" ht="37.5" spans="1:6">
      <c r="A104" s="194"/>
      <c r="B104" s="195" t="s">
        <v>638</v>
      </c>
      <c r="C104" s="196">
        <v>13.2</v>
      </c>
      <c r="D104" s="196">
        <v>12.3</v>
      </c>
      <c r="E104" s="196">
        <v>11.33</v>
      </c>
      <c r="F104" s="196">
        <v>11.33</v>
      </c>
    </row>
    <row r="105" spans="1:6">
      <c r="A105" s="194"/>
      <c r="B105" s="195" t="s">
        <v>639</v>
      </c>
      <c r="C105" s="196">
        <v>13.2</v>
      </c>
      <c r="D105" s="196">
        <v>12.3</v>
      </c>
      <c r="E105" s="196">
        <v>11.43</v>
      </c>
      <c r="F105" s="196">
        <v>11.43</v>
      </c>
    </row>
    <row r="106" spans="1:6">
      <c r="A106" s="194"/>
      <c r="B106" s="195">
        <v>0</v>
      </c>
      <c r="C106" s="196">
        <v>13.2</v>
      </c>
      <c r="D106" s="196">
        <v>12.3</v>
      </c>
      <c r="E106" s="196">
        <v>11.52</v>
      </c>
      <c r="F106" s="196">
        <v>11.52</v>
      </c>
    </row>
    <row r="107" spans="1:6">
      <c r="A107" s="194" t="s">
        <v>640</v>
      </c>
      <c r="B107" s="195" t="s">
        <v>641</v>
      </c>
      <c r="C107" s="196">
        <v>13.2</v>
      </c>
      <c r="D107" s="196">
        <v>12.3</v>
      </c>
      <c r="E107" s="196">
        <v>11.25</v>
      </c>
      <c r="F107" s="196">
        <v>10.69</v>
      </c>
    </row>
    <row r="108" spans="1:6">
      <c r="A108" s="194"/>
      <c r="B108" s="195" t="s">
        <v>642</v>
      </c>
      <c r="C108" s="196">
        <v>13.2</v>
      </c>
      <c r="D108" s="196">
        <v>12.3</v>
      </c>
      <c r="E108" s="196">
        <v>11.32</v>
      </c>
      <c r="F108" s="196">
        <v>10.74</v>
      </c>
    </row>
    <row r="109" spans="1:6">
      <c r="A109" s="194"/>
      <c r="B109" s="195" t="s">
        <v>643</v>
      </c>
      <c r="C109" s="196">
        <v>13.2</v>
      </c>
      <c r="D109" s="196">
        <v>12.3</v>
      </c>
      <c r="E109" s="196">
        <v>11.44</v>
      </c>
      <c r="F109" s="196">
        <v>10.84</v>
      </c>
    </row>
    <row r="110" spans="1:6">
      <c r="A110" s="194"/>
      <c r="B110" s="195" t="s">
        <v>644</v>
      </c>
      <c r="C110" s="196">
        <v>13.2</v>
      </c>
      <c r="D110" s="196">
        <v>12.3</v>
      </c>
      <c r="E110" s="196">
        <v>11.55</v>
      </c>
      <c r="F110" s="196">
        <v>10.94</v>
      </c>
    </row>
    <row r="111" spans="1:6">
      <c r="A111" s="194" t="s">
        <v>645</v>
      </c>
      <c r="B111" s="195" t="s">
        <v>646</v>
      </c>
      <c r="C111" s="196">
        <v>13.2</v>
      </c>
      <c r="D111" s="196">
        <v>12.3</v>
      </c>
      <c r="E111" s="196">
        <v>10.92</v>
      </c>
      <c r="F111" s="196">
        <v>10.92</v>
      </c>
    </row>
    <row r="112" spans="1:6">
      <c r="A112" s="194"/>
      <c r="B112" s="195" t="s">
        <v>647</v>
      </c>
      <c r="C112" s="196">
        <v>13.2</v>
      </c>
      <c r="D112" s="196">
        <v>12.3</v>
      </c>
      <c r="E112" s="196">
        <v>11.17</v>
      </c>
      <c r="F112" s="196">
        <v>11.17</v>
      </c>
    </row>
    <row r="113" spans="1:6">
      <c r="A113" s="194"/>
      <c r="B113" s="195" t="s">
        <v>648</v>
      </c>
      <c r="C113" s="196">
        <v>13.2</v>
      </c>
      <c r="D113" s="196">
        <v>12.3</v>
      </c>
      <c r="E113" s="196">
        <v>11.21</v>
      </c>
      <c r="F113" s="196">
        <v>11.21</v>
      </c>
    </row>
    <row r="114" spans="1:6">
      <c r="A114" s="194"/>
      <c r="B114" s="197" t="s">
        <v>649</v>
      </c>
      <c r="C114" s="196">
        <v>13.2</v>
      </c>
      <c r="D114" s="196">
        <v>12.3</v>
      </c>
      <c r="E114" s="196">
        <v>11.53</v>
      </c>
      <c r="F114" s="196">
        <v>11.53</v>
      </c>
    </row>
    <row r="115" ht="37.5" spans="1:6">
      <c r="A115" s="194"/>
      <c r="B115" s="195" t="s">
        <v>650</v>
      </c>
      <c r="C115" s="196">
        <v>13.2</v>
      </c>
      <c r="D115" s="196">
        <v>12.3</v>
      </c>
      <c r="E115" s="196">
        <v>11.51</v>
      </c>
      <c r="F115" s="196">
        <v>11.51</v>
      </c>
    </row>
    <row r="116" ht="37.5" spans="1:6">
      <c r="A116" s="194"/>
      <c r="B116" s="195" t="s">
        <v>651</v>
      </c>
      <c r="C116" s="196">
        <v>13.2</v>
      </c>
      <c r="D116" s="196">
        <v>12.3</v>
      </c>
      <c r="E116" s="196">
        <v>11.88</v>
      </c>
      <c r="F116" s="196">
        <v>11.88</v>
      </c>
    </row>
    <row r="117" spans="1:6">
      <c r="A117" s="194"/>
      <c r="B117" s="195" t="s">
        <v>652</v>
      </c>
      <c r="C117" s="196">
        <v>13.2</v>
      </c>
      <c r="D117" s="196">
        <v>13.2</v>
      </c>
      <c r="E117" s="196">
        <v>12.92</v>
      </c>
      <c r="F117" s="196">
        <v>12.92</v>
      </c>
    </row>
    <row r="118" spans="1:6">
      <c r="A118" s="194" t="s">
        <v>653</v>
      </c>
      <c r="B118" s="195" t="s">
        <v>654</v>
      </c>
      <c r="C118" s="196">
        <v>13.45</v>
      </c>
      <c r="D118" s="196">
        <v>12.7</v>
      </c>
      <c r="E118" s="196">
        <v>11.48</v>
      </c>
      <c r="F118" s="196">
        <v>11.05</v>
      </c>
    </row>
    <row r="119" spans="1:6">
      <c r="A119" s="194"/>
      <c r="B119" s="195" t="s">
        <v>655</v>
      </c>
      <c r="C119" s="196">
        <v>14.14</v>
      </c>
      <c r="D119" s="196">
        <v>12.7</v>
      </c>
      <c r="E119" s="196">
        <v>11.71</v>
      </c>
      <c r="F119" s="196">
        <v>11.22</v>
      </c>
    </row>
    <row r="120" spans="1:6">
      <c r="A120" s="194"/>
      <c r="B120" s="195" t="s">
        <v>656</v>
      </c>
      <c r="C120" s="196">
        <v>15.62</v>
      </c>
      <c r="D120" s="196">
        <v>12.77</v>
      </c>
      <c r="E120" s="196">
        <v>12.22</v>
      </c>
      <c r="F120" s="196">
        <v>11.6</v>
      </c>
    </row>
    <row r="121" spans="1:6">
      <c r="A121" s="194"/>
      <c r="B121" s="195" t="s">
        <v>657</v>
      </c>
      <c r="C121" s="196">
        <v>18.24</v>
      </c>
      <c r="D121" s="196">
        <v>13.97</v>
      </c>
      <c r="E121" s="196">
        <v>13.11</v>
      </c>
      <c r="F121" s="196">
        <v>12.26</v>
      </c>
    </row>
    <row r="122" spans="1:6">
      <c r="A122" s="194" t="s">
        <v>658</v>
      </c>
      <c r="B122" s="195" t="s">
        <v>659</v>
      </c>
      <c r="C122" s="196">
        <v>13.08</v>
      </c>
      <c r="D122" s="196">
        <v>11.45</v>
      </c>
      <c r="E122" s="196">
        <v>11.2</v>
      </c>
      <c r="F122" s="196">
        <v>10.81</v>
      </c>
    </row>
    <row r="123" spans="1:6">
      <c r="A123" s="194"/>
      <c r="B123" s="195" t="s">
        <v>660</v>
      </c>
      <c r="C123" s="196">
        <v>13.96</v>
      </c>
      <c r="D123" s="196">
        <v>11.99</v>
      </c>
      <c r="E123" s="196">
        <v>11.64</v>
      </c>
      <c r="F123" s="196">
        <v>11.18</v>
      </c>
    </row>
    <row r="124" spans="1:6">
      <c r="A124" s="194"/>
      <c r="B124" s="195" t="s">
        <v>661</v>
      </c>
      <c r="C124" s="196">
        <v>14.15</v>
      </c>
      <c r="D124" s="196">
        <v>12.13</v>
      </c>
      <c r="E124" s="196">
        <v>11.76</v>
      </c>
      <c r="F124" s="196">
        <v>11.29</v>
      </c>
    </row>
    <row r="125" spans="1:6">
      <c r="A125" s="194"/>
      <c r="B125" s="195" t="s">
        <v>662</v>
      </c>
      <c r="C125" s="196">
        <v>14.6</v>
      </c>
      <c r="D125" s="196">
        <v>12.37</v>
      </c>
      <c r="E125" s="196">
        <v>11.96</v>
      </c>
      <c r="F125" s="196">
        <v>11.45</v>
      </c>
    </row>
    <row r="126" spans="1:6">
      <c r="A126" s="194" t="s">
        <v>663</v>
      </c>
      <c r="B126" s="195" t="s">
        <v>664</v>
      </c>
      <c r="C126" s="196">
        <v>17.12</v>
      </c>
      <c r="D126" s="196">
        <v>13.21</v>
      </c>
      <c r="E126" s="196">
        <v>12.61</v>
      </c>
      <c r="F126" s="196">
        <v>12.13</v>
      </c>
    </row>
    <row r="127" spans="1:6">
      <c r="A127" s="194"/>
      <c r="B127" s="195" t="s">
        <v>665</v>
      </c>
      <c r="C127" s="196">
        <v>17.43</v>
      </c>
      <c r="D127" s="196">
        <v>13.35</v>
      </c>
      <c r="E127" s="196">
        <v>12.73</v>
      </c>
      <c r="F127" s="196">
        <v>12.23</v>
      </c>
    </row>
    <row r="128" ht="37.5" spans="1:6">
      <c r="A128" s="194"/>
      <c r="B128" s="195" t="s">
        <v>666</v>
      </c>
      <c r="C128" s="196">
        <v>17.8</v>
      </c>
      <c r="D128" s="196">
        <v>13.6</v>
      </c>
      <c r="E128" s="196">
        <v>12.97</v>
      </c>
      <c r="F128" s="196">
        <v>12.46</v>
      </c>
    </row>
    <row r="129" ht="37.5" spans="1:6">
      <c r="A129" s="194"/>
      <c r="B129" s="195" t="s">
        <v>667</v>
      </c>
      <c r="C129" s="196">
        <v>17.92</v>
      </c>
      <c r="D129" s="196">
        <v>13.68</v>
      </c>
      <c r="E129" s="196">
        <v>13.06</v>
      </c>
      <c r="F129" s="196">
        <v>12.54</v>
      </c>
    </row>
    <row r="130" spans="1:6">
      <c r="A130" s="194"/>
      <c r="B130" s="195" t="s">
        <v>668</v>
      </c>
      <c r="C130" s="196">
        <v>18.08</v>
      </c>
      <c r="D130" s="196">
        <v>13.75</v>
      </c>
      <c r="E130" s="196">
        <v>13.11</v>
      </c>
      <c r="F130" s="196">
        <v>12.59</v>
      </c>
    </row>
    <row r="131" spans="1:6">
      <c r="A131" s="194"/>
      <c r="B131" s="195" t="s">
        <v>669</v>
      </c>
      <c r="C131" s="196">
        <v>18.31</v>
      </c>
      <c r="D131" s="196">
        <v>13.84</v>
      </c>
      <c r="E131" s="196">
        <v>13.19</v>
      </c>
      <c r="F131" s="196">
        <v>12.66</v>
      </c>
    </row>
    <row r="132" spans="1:6">
      <c r="A132" s="194"/>
      <c r="B132" s="195" t="s">
        <v>670</v>
      </c>
      <c r="C132" s="196">
        <v>18.61</v>
      </c>
      <c r="D132" s="196">
        <v>13.97</v>
      </c>
      <c r="E132" s="196">
        <v>13.3</v>
      </c>
      <c r="F132" s="196">
        <v>12.75</v>
      </c>
    </row>
    <row r="133" spans="1:6">
      <c r="A133" s="194" t="s">
        <v>671</v>
      </c>
      <c r="B133" s="195" t="s">
        <v>672</v>
      </c>
      <c r="C133" s="196">
        <v>18.38</v>
      </c>
      <c r="D133" s="196">
        <v>12.54</v>
      </c>
      <c r="E133" s="196">
        <v>11.47</v>
      </c>
      <c r="F133" s="196">
        <v>10.62</v>
      </c>
    </row>
    <row r="134" spans="1:6">
      <c r="A134" s="194"/>
      <c r="B134" s="195" t="s">
        <v>673</v>
      </c>
      <c r="C134" s="196">
        <v>19.19</v>
      </c>
      <c r="D134" s="196">
        <v>12.98</v>
      </c>
      <c r="E134" s="196">
        <v>11.87</v>
      </c>
      <c r="F134" s="196">
        <v>10.98</v>
      </c>
    </row>
    <row r="135" spans="1:6">
      <c r="A135" s="194"/>
      <c r="B135" s="195" t="s">
        <v>674</v>
      </c>
      <c r="C135" s="196">
        <v>19.6</v>
      </c>
      <c r="D135" s="196">
        <v>13.14</v>
      </c>
      <c r="E135" s="196">
        <v>11.99</v>
      </c>
      <c r="F135" s="196">
        <v>11.07</v>
      </c>
    </row>
    <row r="136" spans="1:6">
      <c r="A136" s="194"/>
      <c r="B136" s="195" t="s">
        <v>675</v>
      </c>
      <c r="C136" s="196">
        <v>19.91</v>
      </c>
      <c r="D136" s="196">
        <v>13.25</v>
      </c>
      <c r="E136" s="196">
        <v>12.06</v>
      </c>
      <c r="F136" s="196">
        <v>11.13</v>
      </c>
    </row>
    <row r="137" spans="1:6">
      <c r="A137" s="194"/>
      <c r="B137" s="195" t="s">
        <v>676</v>
      </c>
      <c r="C137" s="196">
        <v>20.3</v>
      </c>
      <c r="D137" s="196">
        <v>13.27</v>
      </c>
      <c r="E137" s="196">
        <v>12.01</v>
      </c>
      <c r="F137" s="196">
        <v>11.02</v>
      </c>
    </row>
    <row r="138" spans="1:6">
      <c r="A138" s="194"/>
      <c r="B138" s="195" t="s">
        <v>677</v>
      </c>
      <c r="C138" s="196">
        <v>21.37</v>
      </c>
      <c r="D138" s="196">
        <v>13.84</v>
      </c>
      <c r="E138" s="196">
        <v>12.51</v>
      </c>
      <c r="F138" s="196">
        <v>11.45</v>
      </c>
    </row>
    <row r="139" spans="1:6">
      <c r="A139" s="194"/>
      <c r="B139" s="195" t="s">
        <v>678</v>
      </c>
      <c r="C139" s="196">
        <v>23.5</v>
      </c>
      <c r="D139" s="196">
        <v>14.68</v>
      </c>
      <c r="E139" s="196">
        <v>13.13</v>
      </c>
      <c r="F139" s="196">
        <v>11.92</v>
      </c>
    </row>
    <row r="140" ht="50" customHeight="1" spans="1:6">
      <c r="A140" s="199" t="s">
        <v>380</v>
      </c>
      <c r="B140" s="199"/>
      <c r="C140" s="199"/>
      <c r="D140" s="199"/>
      <c r="E140" s="199"/>
      <c r="F140" s="199"/>
    </row>
    <row r="141" s="174" customFormat="1" ht="48" customHeight="1" spans="1:6">
      <c r="A141" s="200" t="s">
        <v>679</v>
      </c>
      <c r="B141" s="201"/>
      <c r="C141" s="200"/>
      <c r="D141" s="202"/>
      <c r="E141" s="202"/>
      <c r="F141" s="202"/>
    </row>
    <row r="142" s="174" customFormat="1" ht="37" customHeight="1" spans="1:6">
      <c r="A142" s="200" t="s">
        <v>680</v>
      </c>
      <c r="B142" s="201"/>
      <c r="C142" s="200"/>
      <c r="D142" s="202"/>
      <c r="E142" s="202"/>
      <c r="F142" s="202"/>
    </row>
    <row r="143" s="175" customFormat="1" ht="35" customHeight="1" spans="1:6">
      <c r="A143" s="203" t="s">
        <v>681</v>
      </c>
      <c r="B143" s="204"/>
      <c r="C143" s="203"/>
      <c r="D143" s="205"/>
      <c r="E143" s="205"/>
      <c r="F143" s="205"/>
    </row>
    <row r="144" s="175" customFormat="1" ht="33" customHeight="1" spans="1:6">
      <c r="A144" s="203" t="s">
        <v>682</v>
      </c>
      <c r="B144" s="204"/>
      <c r="C144" s="203"/>
      <c r="D144" s="205"/>
      <c r="E144" s="205"/>
      <c r="F144" s="205"/>
    </row>
    <row r="145" s="175" customFormat="1" ht="36" customHeight="1" spans="1:6">
      <c r="A145" s="200" t="s">
        <v>683</v>
      </c>
      <c r="B145" s="201"/>
      <c r="C145" s="200"/>
      <c r="D145" s="202"/>
      <c r="E145" s="202"/>
      <c r="F145" s="202"/>
    </row>
    <row r="146" s="175" customFormat="1" ht="241" customHeight="1" spans="1:6">
      <c r="A146" s="203" t="s">
        <v>684</v>
      </c>
      <c r="B146" s="204"/>
      <c r="C146" s="203"/>
      <c r="D146" s="200"/>
      <c r="E146" s="200"/>
      <c r="F146" s="200"/>
    </row>
    <row r="147" s="176" customFormat="1" ht="63" customHeight="1" spans="1:6">
      <c r="A147" s="206" t="s">
        <v>685</v>
      </c>
      <c r="B147" s="207"/>
      <c r="C147" s="206"/>
      <c r="D147" s="206"/>
      <c r="E147" s="206"/>
      <c r="F147" s="206"/>
    </row>
    <row r="148" s="176" customFormat="1" ht="63" customHeight="1" spans="1:6">
      <c r="A148" s="203" t="s">
        <v>686</v>
      </c>
      <c r="B148" s="204"/>
      <c r="C148" s="203"/>
      <c r="D148" s="203"/>
      <c r="E148" s="203"/>
      <c r="F148" s="203"/>
    </row>
    <row r="149" s="176" customFormat="1" ht="63" customHeight="1" spans="1:6">
      <c r="A149" s="200" t="s">
        <v>687</v>
      </c>
      <c r="B149" s="201"/>
      <c r="C149" s="200"/>
      <c r="D149" s="200"/>
      <c r="E149" s="200"/>
      <c r="F149" s="200"/>
    </row>
    <row r="150" s="176" customFormat="1" ht="63" customHeight="1" spans="1:6">
      <c r="A150" s="200" t="s">
        <v>688</v>
      </c>
      <c r="B150" s="201"/>
      <c r="C150" s="200"/>
      <c r="D150" s="200"/>
      <c r="E150" s="200"/>
      <c r="F150" s="200"/>
    </row>
    <row r="151" s="176" customFormat="1" ht="63" customHeight="1" spans="1:6">
      <c r="A151" s="200" t="s">
        <v>689</v>
      </c>
      <c r="B151" s="201"/>
      <c r="C151" s="200"/>
      <c r="D151" s="200"/>
      <c r="E151" s="200"/>
      <c r="F151" s="200"/>
    </row>
    <row r="152" s="177" customFormat="1" ht="63" customHeight="1" spans="1:6">
      <c r="A152" s="200" t="s">
        <v>690</v>
      </c>
      <c r="B152" s="201"/>
      <c r="C152" s="200"/>
      <c r="D152" s="200"/>
      <c r="E152" s="200"/>
      <c r="F152" s="200"/>
    </row>
    <row r="153" s="177" customFormat="1" ht="63" customHeight="1" spans="1:6">
      <c r="A153" s="200" t="s">
        <v>691</v>
      </c>
      <c r="B153" s="201"/>
      <c r="C153" s="200"/>
      <c r="D153" s="200"/>
      <c r="E153" s="200"/>
      <c r="F153" s="200"/>
    </row>
    <row r="154" s="176" customFormat="1" ht="63" customHeight="1" spans="1:6">
      <c r="A154" s="206" t="s">
        <v>692</v>
      </c>
      <c r="B154" s="207"/>
      <c r="C154" s="206"/>
      <c r="D154" s="206"/>
      <c r="E154" s="206"/>
      <c r="F154" s="206"/>
    </row>
    <row r="155" s="175" customFormat="1" ht="63" customHeight="1" spans="1:6">
      <c r="A155" s="200" t="s">
        <v>693</v>
      </c>
      <c r="B155" s="201"/>
      <c r="C155" s="200"/>
      <c r="D155" s="202"/>
      <c r="E155" s="202"/>
      <c r="F155" s="202"/>
    </row>
    <row r="156" s="175" customFormat="1" ht="63" customHeight="1" spans="1:6">
      <c r="A156" s="200" t="s">
        <v>694</v>
      </c>
      <c r="B156" s="201"/>
      <c r="C156" s="200"/>
      <c r="D156" s="202"/>
      <c r="E156" s="202"/>
      <c r="F156" s="202"/>
    </row>
    <row r="157" s="178" customFormat="1" ht="63" customHeight="1" spans="1:6">
      <c r="A157" s="200" t="s">
        <v>695</v>
      </c>
      <c r="B157" s="201"/>
      <c r="C157" s="200"/>
      <c r="D157" s="202"/>
      <c r="E157" s="202"/>
      <c r="F157" s="202"/>
    </row>
    <row r="158" s="178" customFormat="1" ht="63" customHeight="1" spans="1:6">
      <c r="A158" s="200" t="s">
        <v>696</v>
      </c>
      <c r="B158" s="201"/>
      <c r="C158" s="200"/>
      <c r="D158" s="202"/>
      <c r="E158" s="202"/>
      <c r="F158" s="202"/>
    </row>
    <row r="159" s="178" customFormat="1" ht="63" customHeight="1" spans="1:6">
      <c r="A159" s="200" t="s">
        <v>697</v>
      </c>
      <c r="B159" s="201"/>
      <c r="C159" s="200"/>
      <c r="D159" s="202"/>
      <c r="E159" s="202"/>
      <c r="F159" s="202"/>
    </row>
    <row r="160" s="174" customFormat="1" ht="31.5" spans="1:6">
      <c r="A160" s="208" t="s">
        <v>698</v>
      </c>
      <c r="B160" s="209"/>
      <c r="C160" s="208"/>
      <c r="D160" s="208"/>
      <c r="E160" s="208"/>
      <c r="F160" s="208"/>
    </row>
    <row r="161" spans="3:6">
      <c r="C161" s="210"/>
      <c r="D161" s="211"/>
      <c r="E161" s="211"/>
      <c r="F161" s="211"/>
    </row>
    <row r="162" spans="3:6">
      <c r="C162" s="210"/>
      <c r="D162" s="211"/>
      <c r="E162" s="211"/>
      <c r="F162" s="211"/>
    </row>
    <row r="163" spans="3:6">
      <c r="C163" s="210"/>
      <c r="D163" s="211"/>
      <c r="E163" s="211"/>
      <c r="F163" s="211"/>
    </row>
    <row r="164" spans="3:6">
      <c r="C164" s="212"/>
      <c r="D164" s="212"/>
      <c r="E164" s="212"/>
      <c r="F164" s="212"/>
    </row>
  </sheetData>
  <mergeCells count="52">
    <mergeCell ref="A1:F1"/>
    <mergeCell ref="A2:F2"/>
    <mergeCell ref="C3:F3"/>
    <mergeCell ref="G3:H3"/>
    <mergeCell ref="C4:F4"/>
    <mergeCell ref="C5:F5"/>
    <mergeCell ref="A140:F140"/>
    <mergeCell ref="A141:F141"/>
    <mergeCell ref="A142:F142"/>
    <mergeCell ref="A143:F143"/>
    <mergeCell ref="A144:F144"/>
    <mergeCell ref="A145:F145"/>
    <mergeCell ref="A146:F146"/>
    <mergeCell ref="A147:F147"/>
    <mergeCell ref="A148:F148"/>
    <mergeCell ref="A149:F149"/>
    <mergeCell ref="A150:F150"/>
    <mergeCell ref="A151:F151"/>
    <mergeCell ref="A152:F152"/>
    <mergeCell ref="A153:F153"/>
    <mergeCell ref="A154:F154"/>
    <mergeCell ref="A155:F155"/>
    <mergeCell ref="A156:F156"/>
    <mergeCell ref="A157:F157"/>
    <mergeCell ref="A158:F158"/>
    <mergeCell ref="A159:F159"/>
    <mergeCell ref="A160:F160"/>
    <mergeCell ref="A3:A6"/>
    <mergeCell ref="A7:A11"/>
    <mergeCell ref="A12:A15"/>
    <mergeCell ref="A17:A22"/>
    <mergeCell ref="A23:A30"/>
    <mergeCell ref="A31:A36"/>
    <mergeCell ref="A37:A43"/>
    <mergeCell ref="A44:A49"/>
    <mergeCell ref="A50:A56"/>
    <mergeCell ref="A57:A61"/>
    <mergeCell ref="A62:A67"/>
    <mergeCell ref="A68:A74"/>
    <mergeCell ref="A75:A79"/>
    <mergeCell ref="A80:A84"/>
    <mergeCell ref="A85:A90"/>
    <mergeCell ref="A91:A96"/>
    <mergeCell ref="A97:A101"/>
    <mergeCell ref="A102:A106"/>
    <mergeCell ref="A107:A110"/>
    <mergeCell ref="A111:A117"/>
    <mergeCell ref="A118:A121"/>
    <mergeCell ref="A122:A125"/>
    <mergeCell ref="A126:A132"/>
    <mergeCell ref="A133:A139"/>
    <mergeCell ref="B3:B6"/>
  </mergeCells>
  <hyperlinks>
    <hyperlink ref="G3:H3" location="目录!A1" display="返回目录"/>
  </hyperlinks>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N40"/>
  <sheetViews>
    <sheetView workbookViewId="0">
      <selection activeCell="B12" sqref="B12:C12"/>
    </sheetView>
  </sheetViews>
  <sheetFormatPr defaultColWidth="9.14166666666667" defaultRowHeight="14.25"/>
  <cols>
    <col min="1" max="1" width="13.0833333333333" style="59" customWidth="1"/>
    <col min="2" max="2" width="14.5333333333333" style="59" customWidth="1"/>
    <col min="3" max="3" width="45.3833333333333" style="59" customWidth="1"/>
    <col min="4" max="4" width="17.1083333333333" style="59" customWidth="1"/>
    <col min="5" max="11" width="12.3" style="59" customWidth="1"/>
    <col min="12" max="12" width="15.1416666666667" style="59" customWidth="1"/>
    <col min="13" max="13" width="10.8166666666667" style="59" customWidth="1"/>
    <col min="14" max="14" width="23.4" style="59" customWidth="1"/>
    <col min="15" max="249" width="34.0666666666667" style="59" customWidth="1"/>
    <col min="250" max="16384" width="9.14166666666667" style="59"/>
  </cols>
  <sheetData>
    <row r="1" ht="50" customHeight="1" spans="1:14">
      <c r="A1" s="122" t="s">
        <v>711</v>
      </c>
      <c r="B1" s="123"/>
      <c r="C1" s="123"/>
      <c r="D1" s="123"/>
      <c r="E1" s="123"/>
      <c r="F1" s="123"/>
      <c r="G1" s="123"/>
      <c r="H1" s="123"/>
      <c r="I1" s="123"/>
      <c r="J1" s="123"/>
      <c r="K1" s="123"/>
      <c r="L1" s="123"/>
      <c r="M1" s="124"/>
      <c r="N1" s="61" t="s">
        <v>130</v>
      </c>
    </row>
    <row r="2" ht="34" customHeight="1" spans="1:14">
      <c r="A2" s="125" t="s">
        <v>712</v>
      </c>
      <c r="B2" s="125"/>
      <c r="C2" s="125"/>
      <c r="D2" s="125"/>
      <c r="E2" s="125"/>
      <c r="F2" s="125"/>
      <c r="G2" s="125"/>
      <c r="H2" s="125"/>
      <c r="I2" s="125"/>
      <c r="J2" s="125"/>
      <c r="K2" s="125"/>
      <c r="L2" s="125"/>
      <c r="M2" s="125"/>
    </row>
    <row r="3" ht="19" customHeight="1" spans="1:14">
      <c r="A3" s="126" t="s">
        <v>713</v>
      </c>
      <c r="B3" s="126"/>
      <c r="C3" s="126"/>
      <c r="D3" s="127" t="s">
        <v>714</v>
      </c>
      <c r="E3" s="128"/>
      <c r="F3" s="128"/>
      <c r="G3" s="128"/>
      <c r="H3" s="128"/>
      <c r="I3" s="128"/>
      <c r="J3" s="128"/>
      <c r="K3" s="128"/>
      <c r="L3" s="128"/>
      <c r="M3" s="129"/>
    </row>
    <row r="4" ht="19" customHeight="1" spans="1:14">
      <c r="A4" s="126"/>
      <c r="B4" s="126"/>
      <c r="C4" s="126"/>
      <c r="D4" s="127" t="s">
        <v>715</v>
      </c>
      <c r="E4" s="128"/>
      <c r="F4" s="128"/>
      <c r="G4" s="128"/>
      <c r="H4" s="128"/>
      <c r="I4" s="128"/>
      <c r="J4" s="128"/>
      <c r="K4" s="128"/>
      <c r="L4" s="128"/>
      <c r="M4" s="129"/>
    </row>
    <row r="5" ht="19" customHeight="1" spans="1:14">
      <c r="A5" s="126"/>
      <c r="B5" s="126"/>
      <c r="C5" s="126"/>
      <c r="D5" s="127" t="s">
        <v>716</v>
      </c>
      <c r="E5" s="128"/>
      <c r="F5" s="128"/>
      <c r="G5" s="128"/>
      <c r="H5" s="128"/>
      <c r="I5" s="128"/>
      <c r="J5" s="128"/>
      <c r="K5" s="128"/>
      <c r="L5" s="128"/>
      <c r="M5" s="129"/>
    </row>
    <row r="6" ht="19" customHeight="1" spans="1:14">
      <c r="A6" s="126"/>
      <c r="B6" s="126"/>
      <c r="C6" s="126"/>
      <c r="D6" s="127" t="s">
        <v>717</v>
      </c>
      <c r="E6" s="128"/>
      <c r="F6" s="128"/>
      <c r="G6" s="128"/>
      <c r="H6" s="128"/>
      <c r="I6" s="128"/>
      <c r="J6" s="128"/>
      <c r="K6" s="128"/>
      <c r="L6" s="128"/>
      <c r="M6" s="129"/>
    </row>
    <row r="7" ht="26" customHeight="1" spans="1:14">
      <c r="A7" s="130" t="s">
        <v>718</v>
      </c>
      <c r="B7" s="131" t="s">
        <v>719</v>
      </c>
      <c r="C7" s="132"/>
      <c r="D7" s="133" t="s">
        <v>720</v>
      </c>
      <c r="E7" s="134" t="s">
        <v>721</v>
      </c>
      <c r="F7" s="134" t="s">
        <v>722</v>
      </c>
      <c r="G7" s="134" t="s">
        <v>723</v>
      </c>
      <c r="H7" s="134" t="s">
        <v>724</v>
      </c>
      <c r="I7" s="134" t="s">
        <v>725</v>
      </c>
      <c r="J7" s="134" t="s">
        <v>726</v>
      </c>
      <c r="K7" s="134" t="s">
        <v>727</v>
      </c>
      <c r="L7" s="133" t="s">
        <v>728</v>
      </c>
      <c r="M7" s="133"/>
    </row>
    <row r="8" s="57" customFormat="1" ht="27" customHeight="1" spans="1:14">
      <c r="A8" s="135" t="s">
        <v>729</v>
      </c>
      <c r="B8" s="136" t="s">
        <v>730</v>
      </c>
      <c r="C8" s="137"/>
      <c r="D8" s="138" t="s">
        <v>731</v>
      </c>
      <c r="E8" s="139">
        <v>2100</v>
      </c>
      <c r="F8" s="139">
        <v>2000</v>
      </c>
      <c r="G8" s="139">
        <v>1950</v>
      </c>
      <c r="H8" s="139">
        <v>1900</v>
      </c>
      <c r="I8" s="139">
        <v>1850</v>
      </c>
      <c r="J8" s="139">
        <v>1800</v>
      </c>
      <c r="K8" s="139">
        <v>1750</v>
      </c>
      <c r="L8" s="72" t="s">
        <v>732</v>
      </c>
      <c r="M8" s="72"/>
    </row>
    <row r="9" s="57" customFormat="1" ht="41" customHeight="1" spans="1:14">
      <c r="A9" s="135"/>
      <c r="B9" s="140"/>
      <c r="C9" s="141"/>
      <c r="D9" s="138"/>
      <c r="E9" s="139"/>
      <c r="F9" s="139"/>
      <c r="G9" s="139"/>
      <c r="H9" s="139"/>
      <c r="I9" s="139"/>
      <c r="J9" s="139"/>
      <c r="K9" s="139"/>
      <c r="L9" s="72"/>
      <c r="M9" s="72"/>
    </row>
    <row r="10" s="57" customFormat="1" ht="60" customHeight="1" spans="1:14">
      <c r="A10" s="135"/>
      <c r="B10" s="136" t="s">
        <v>733</v>
      </c>
      <c r="C10" s="137"/>
      <c r="D10" s="138"/>
      <c r="E10" s="142">
        <v>2130</v>
      </c>
      <c r="F10" s="142">
        <v>2030</v>
      </c>
      <c r="G10" s="142">
        <v>1980</v>
      </c>
      <c r="H10" s="142">
        <v>1930</v>
      </c>
      <c r="I10" s="142">
        <v>1880</v>
      </c>
      <c r="J10" s="142">
        <v>1830</v>
      </c>
      <c r="K10" s="142">
        <v>1780</v>
      </c>
      <c r="L10" s="72"/>
      <c r="M10" s="72"/>
    </row>
    <row r="11" s="57" customFormat="1" ht="35" customHeight="1" spans="1:14">
      <c r="A11" s="135"/>
      <c r="B11" s="140"/>
      <c r="C11" s="141"/>
      <c r="D11" s="138"/>
      <c r="E11" s="142"/>
      <c r="F11" s="142"/>
      <c r="G11" s="142"/>
      <c r="H11" s="142"/>
      <c r="I11" s="142"/>
      <c r="J11" s="142"/>
      <c r="K11" s="142"/>
      <c r="L11" s="72"/>
      <c r="M11" s="72"/>
    </row>
    <row r="12" ht="48" customHeight="1" spans="1:14">
      <c r="A12" s="135"/>
      <c r="B12" s="143" t="s">
        <v>734</v>
      </c>
      <c r="C12" s="143"/>
      <c r="D12" s="144" t="s">
        <v>735</v>
      </c>
      <c r="E12" s="142">
        <v>2300</v>
      </c>
      <c r="F12" s="142">
        <v>2100</v>
      </c>
      <c r="G12" s="142">
        <v>2050</v>
      </c>
      <c r="H12" s="142">
        <v>2000</v>
      </c>
      <c r="I12" s="142">
        <v>1950</v>
      </c>
      <c r="J12" s="142">
        <v>1900</v>
      </c>
      <c r="K12" s="142">
        <v>1850</v>
      </c>
      <c r="L12" s="145" t="s">
        <v>736</v>
      </c>
      <c r="M12" s="145"/>
    </row>
    <row r="13" ht="39" customHeight="1" spans="1:14">
      <c r="A13" s="135"/>
      <c r="B13" s="143" t="s">
        <v>737</v>
      </c>
      <c r="C13" s="143"/>
      <c r="D13" s="138"/>
      <c r="E13" s="146">
        <v>2350</v>
      </c>
      <c r="F13" s="146">
        <v>2250</v>
      </c>
      <c r="G13" s="146">
        <v>2200</v>
      </c>
      <c r="H13" s="146">
        <v>2150</v>
      </c>
      <c r="I13" s="146">
        <v>2000</v>
      </c>
      <c r="J13" s="146">
        <v>1950</v>
      </c>
      <c r="K13" s="146">
        <v>1900</v>
      </c>
      <c r="L13" s="145"/>
      <c r="M13" s="145"/>
    </row>
    <row r="14" ht="43" customHeight="1" spans="1:14">
      <c r="A14" s="135"/>
      <c r="B14" s="143" t="s">
        <v>738</v>
      </c>
      <c r="C14" s="143"/>
      <c r="D14" s="147"/>
      <c r="E14" s="146">
        <v>2450</v>
      </c>
      <c r="F14" s="146">
        <v>2350</v>
      </c>
      <c r="G14" s="146">
        <v>2300</v>
      </c>
      <c r="H14" s="146">
        <v>2250</v>
      </c>
      <c r="I14" s="146">
        <v>2100</v>
      </c>
      <c r="J14" s="146">
        <v>2050</v>
      </c>
      <c r="K14" s="146">
        <v>2000</v>
      </c>
      <c r="L14" s="145" t="s">
        <v>739</v>
      </c>
      <c r="M14" s="145"/>
    </row>
    <row r="15" ht="49" customHeight="1" spans="1:14">
      <c r="A15" s="135"/>
      <c r="B15" s="143" t="s">
        <v>740</v>
      </c>
      <c r="C15" s="143"/>
      <c r="D15" s="148" t="s">
        <v>741</v>
      </c>
      <c r="E15" s="146">
        <v>2830</v>
      </c>
      <c r="F15" s="146">
        <v>2600</v>
      </c>
      <c r="G15" s="146">
        <v>2400</v>
      </c>
      <c r="H15" s="146">
        <v>2350</v>
      </c>
      <c r="I15" s="146">
        <v>2250</v>
      </c>
      <c r="J15" s="146">
        <v>2200</v>
      </c>
      <c r="K15" s="146">
        <v>2100</v>
      </c>
      <c r="L15" s="145"/>
      <c r="M15" s="145"/>
    </row>
    <row r="16" ht="48" customHeight="1" spans="1:14">
      <c r="A16" s="135"/>
      <c r="B16" s="143" t="s">
        <v>742</v>
      </c>
      <c r="C16" s="143"/>
      <c r="D16" s="148" t="s">
        <v>743</v>
      </c>
      <c r="E16" s="146">
        <v>3700</v>
      </c>
      <c r="F16" s="146">
        <v>3650</v>
      </c>
      <c r="G16" s="146">
        <v>3600</v>
      </c>
      <c r="H16" s="146">
        <v>3500</v>
      </c>
      <c r="I16" s="146">
        <v>3150</v>
      </c>
      <c r="J16" s="146">
        <v>3050</v>
      </c>
      <c r="K16" s="146">
        <v>2950</v>
      </c>
      <c r="L16" s="145"/>
      <c r="M16" s="145"/>
    </row>
    <row r="17" ht="40" customHeight="1" spans="1:13">
      <c r="A17" s="149" t="s">
        <v>744</v>
      </c>
      <c r="B17" s="150" t="s">
        <v>745</v>
      </c>
      <c r="C17" s="150"/>
      <c r="D17" s="151" t="s">
        <v>746</v>
      </c>
      <c r="E17" s="152">
        <v>2250</v>
      </c>
      <c r="F17" s="152">
        <v>2150</v>
      </c>
      <c r="G17" s="152">
        <v>2000</v>
      </c>
      <c r="H17" s="152">
        <v>1900</v>
      </c>
      <c r="I17" s="152">
        <v>1800</v>
      </c>
      <c r="J17" s="152">
        <v>1750</v>
      </c>
      <c r="K17" s="152">
        <v>1700</v>
      </c>
      <c r="L17" s="72" t="s">
        <v>747</v>
      </c>
      <c r="M17" s="72"/>
    </row>
    <row r="18" ht="44" customHeight="1" spans="1:13">
      <c r="A18" s="149"/>
      <c r="B18" s="150" t="s">
        <v>748</v>
      </c>
      <c r="C18" s="150"/>
      <c r="D18" s="151" t="s">
        <v>749</v>
      </c>
      <c r="E18" s="153">
        <v>2600</v>
      </c>
      <c r="F18" s="153">
        <v>2400</v>
      </c>
      <c r="G18" s="153">
        <v>2200</v>
      </c>
      <c r="H18" s="153">
        <v>2100</v>
      </c>
      <c r="I18" s="153">
        <v>2000</v>
      </c>
      <c r="J18" s="153">
        <v>1900</v>
      </c>
      <c r="K18" s="153">
        <v>1850</v>
      </c>
      <c r="L18" s="72" t="s">
        <v>750</v>
      </c>
      <c r="M18" s="72"/>
    </row>
    <row r="19" ht="43" customHeight="1" spans="1:13">
      <c r="A19" s="149"/>
      <c r="B19" s="154" t="s">
        <v>751</v>
      </c>
      <c r="C19" s="154"/>
      <c r="D19" s="155" t="s">
        <v>752</v>
      </c>
      <c r="E19" s="153">
        <v>2800</v>
      </c>
      <c r="F19" s="153">
        <v>2700</v>
      </c>
      <c r="G19" s="153">
        <v>2400</v>
      </c>
      <c r="H19" s="153">
        <v>2350</v>
      </c>
      <c r="I19" s="153">
        <v>2250</v>
      </c>
      <c r="J19" s="153">
        <v>2200</v>
      </c>
      <c r="K19" s="153">
        <v>2200</v>
      </c>
      <c r="L19" s="72"/>
      <c r="M19" s="72"/>
    </row>
    <row r="20" ht="51" customHeight="1" spans="1:13">
      <c r="A20" s="149"/>
      <c r="B20" s="154" t="s">
        <v>753</v>
      </c>
      <c r="C20" s="154"/>
      <c r="D20" s="155"/>
      <c r="E20" s="153">
        <v>2850</v>
      </c>
      <c r="F20" s="153">
        <v>2750</v>
      </c>
      <c r="G20" s="153">
        <v>2450</v>
      </c>
      <c r="H20" s="153">
        <v>2400</v>
      </c>
      <c r="I20" s="153">
        <v>2250</v>
      </c>
      <c r="J20" s="153">
        <v>2200</v>
      </c>
      <c r="K20" s="153">
        <v>2200</v>
      </c>
      <c r="L20" s="72"/>
      <c r="M20" s="72"/>
    </row>
    <row r="21" ht="45" customHeight="1" spans="1:13">
      <c r="A21" s="149"/>
      <c r="B21" s="154" t="s">
        <v>754</v>
      </c>
      <c r="C21" s="154"/>
      <c r="D21" s="155"/>
      <c r="E21" s="153">
        <v>2850</v>
      </c>
      <c r="F21" s="153">
        <v>2750</v>
      </c>
      <c r="G21" s="153">
        <v>2450</v>
      </c>
      <c r="H21" s="153">
        <v>2400</v>
      </c>
      <c r="I21" s="153">
        <v>2250</v>
      </c>
      <c r="J21" s="153">
        <v>2200</v>
      </c>
      <c r="K21" s="153">
        <v>2200</v>
      </c>
      <c r="L21" s="72"/>
      <c r="M21" s="72"/>
    </row>
    <row r="22" ht="55" customHeight="1" spans="1:13">
      <c r="A22" s="149" t="s">
        <v>755</v>
      </c>
      <c r="B22" s="150" t="s">
        <v>756</v>
      </c>
      <c r="C22" s="150"/>
      <c r="D22" s="156" t="s">
        <v>757</v>
      </c>
      <c r="E22" s="157">
        <v>2300</v>
      </c>
      <c r="F22" s="157">
        <v>2200</v>
      </c>
      <c r="G22" s="157">
        <v>2050</v>
      </c>
      <c r="H22" s="157">
        <v>1950</v>
      </c>
      <c r="I22" s="157">
        <v>1850</v>
      </c>
      <c r="J22" s="157">
        <v>1800</v>
      </c>
      <c r="K22" s="157">
        <v>1750</v>
      </c>
      <c r="L22" s="145" t="s">
        <v>758</v>
      </c>
      <c r="M22" s="145"/>
    </row>
    <row r="23" ht="49" customHeight="1" spans="1:13">
      <c r="A23" s="149"/>
      <c r="B23" s="150" t="s">
        <v>759</v>
      </c>
      <c r="C23" s="150"/>
      <c r="D23" s="158"/>
      <c r="E23" s="157"/>
      <c r="F23" s="157"/>
      <c r="G23" s="157"/>
      <c r="H23" s="157"/>
      <c r="I23" s="157"/>
      <c r="J23" s="157"/>
      <c r="K23" s="157"/>
      <c r="L23" s="145"/>
      <c r="M23" s="145"/>
    </row>
    <row r="24" ht="22" customHeight="1" spans="1:13">
      <c r="A24" s="159" t="s">
        <v>760</v>
      </c>
      <c r="B24" s="160"/>
      <c r="C24" s="160"/>
      <c r="D24" s="160"/>
      <c r="E24" s="160"/>
      <c r="F24" s="160"/>
      <c r="G24" s="160"/>
      <c r="H24" s="160"/>
      <c r="I24" s="160"/>
      <c r="J24" s="160"/>
      <c r="K24" s="160"/>
      <c r="L24" s="160"/>
      <c r="M24" s="161"/>
    </row>
    <row r="25" s="58" customFormat="1" ht="40" customHeight="1" spans="1:13">
      <c r="A25" s="162" t="s">
        <v>761</v>
      </c>
      <c r="B25" s="163"/>
      <c r="C25" s="163"/>
      <c r="D25" s="163"/>
      <c r="E25" s="163"/>
      <c r="F25" s="163"/>
      <c r="G25" s="163"/>
      <c r="H25" s="163"/>
      <c r="I25" s="163"/>
      <c r="J25" s="163"/>
      <c r="K25" s="163"/>
      <c r="L25" s="163"/>
      <c r="M25" s="164"/>
    </row>
    <row r="26" ht="30" customHeight="1" spans="1:13">
      <c r="A26" s="165" t="s">
        <v>762</v>
      </c>
      <c r="B26" s="165"/>
      <c r="C26" s="165"/>
      <c r="D26" s="165"/>
      <c r="E26" s="165"/>
      <c r="F26" s="165"/>
      <c r="G26" s="165"/>
      <c r="H26" s="165"/>
      <c r="I26" s="165"/>
      <c r="J26" s="165"/>
      <c r="K26" s="165"/>
      <c r="L26" s="165"/>
      <c r="M26" s="165"/>
    </row>
    <row r="27" s="121" customFormat="1" ht="107" customHeight="1" spans="1:13">
      <c r="A27" s="166" t="s">
        <v>763</v>
      </c>
      <c r="B27" s="166"/>
      <c r="C27" s="167" t="s">
        <v>764</v>
      </c>
      <c r="D27" s="167"/>
      <c r="E27" s="167"/>
      <c r="F27" s="167"/>
      <c r="G27" s="167"/>
      <c r="H27" s="167"/>
      <c r="I27" s="167"/>
      <c r="J27" s="167"/>
      <c r="K27" s="167"/>
      <c r="L27" s="167"/>
      <c r="M27" s="167"/>
    </row>
    <row r="28" s="121" customFormat="1" ht="28" customHeight="1" spans="1:13">
      <c r="A28" s="166" t="s">
        <v>265</v>
      </c>
      <c r="B28" s="166"/>
      <c r="C28" s="168" t="s">
        <v>765</v>
      </c>
      <c r="D28" s="168"/>
      <c r="E28" s="168"/>
      <c r="F28" s="168"/>
      <c r="G28" s="168"/>
      <c r="H28" s="168"/>
      <c r="I28" s="168"/>
      <c r="J28" s="168"/>
      <c r="K28" s="168"/>
      <c r="L28" s="168"/>
      <c r="M28" s="168"/>
    </row>
    <row r="29" s="121" customFormat="1" ht="28" customHeight="1" spans="1:13">
      <c r="A29" s="166"/>
      <c r="B29" s="166"/>
      <c r="C29" s="168" t="s">
        <v>766</v>
      </c>
      <c r="D29" s="168"/>
      <c r="E29" s="168"/>
      <c r="F29" s="168"/>
      <c r="G29" s="168"/>
      <c r="H29" s="168"/>
      <c r="I29" s="168"/>
      <c r="J29" s="168"/>
      <c r="K29" s="168"/>
      <c r="L29" s="168"/>
      <c r="M29" s="168"/>
    </row>
    <row r="30" s="121" customFormat="1" ht="46" customHeight="1" spans="1:13">
      <c r="A30" s="166"/>
      <c r="B30" s="166"/>
      <c r="C30" s="167" t="s">
        <v>767</v>
      </c>
      <c r="D30" s="167"/>
      <c r="E30" s="167"/>
      <c r="F30" s="167"/>
      <c r="G30" s="167"/>
      <c r="H30" s="167"/>
      <c r="I30" s="167"/>
      <c r="J30" s="167"/>
      <c r="K30" s="167"/>
      <c r="L30" s="167"/>
      <c r="M30" s="167"/>
    </row>
    <row r="31" s="121" customFormat="1" ht="21" customHeight="1" spans="1:13">
      <c r="A31" s="166"/>
      <c r="B31" s="166"/>
      <c r="C31" s="169" t="s">
        <v>768</v>
      </c>
      <c r="D31" s="169"/>
      <c r="E31" s="169"/>
      <c r="F31" s="169"/>
      <c r="G31" s="169"/>
      <c r="H31" s="169"/>
      <c r="I31" s="169"/>
      <c r="J31" s="169"/>
      <c r="K31" s="169"/>
      <c r="L31" s="169"/>
      <c r="M31" s="169"/>
    </row>
    <row r="32" s="121" customFormat="1" ht="21" customHeight="1" spans="1:13">
      <c r="A32" s="166"/>
      <c r="B32" s="166"/>
      <c r="C32" s="169" t="s">
        <v>769</v>
      </c>
      <c r="D32" s="169"/>
      <c r="E32" s="169"/>
      <c r="F32" s="169"/>
      <c r="G32" s="169"/>
      <c r="H32" s="169"/>
      <c r="I32" s="169"/>
      <c r="J32" s="169"/>
      <c r="K32" s="169"/>
      <c r="L32" s="169"/>
      <c r="M32" s="169"/>
    </row>
    <row r="33" s="121" customFormat="1" ht="21" customHeight="1" spans="1:13">
      <c r="A33" s="166"/>
      <c r="B33" s="166"/>
      <c r="C33" s="169" t="s">
        <v>770</v>
      </c>
      <c r="D33" s="169"/>
      <c r="E33" s="169"/>
      <c r="F33" s="169"/>
      <c r="G33" s="169"/>
      <c r="H33" s="169"/>
      <c r="I33" s="169"/>
      <c r="J33" s="169"/>
      <c r="K33" s="169"/>
      <c r="L33" s="169"/>
      <c r="M33" s="169"/>
    </row>
    <row r="34" s="121" customFormat="1" ht="136" customHeight="1" spans="1:13">
      <c r="A34" s="166" t="s">
        <v>771</v>
      </c>
      <c r="B34" s="166"/>
      <c r="C34" s="167" t="s">
        <v>772</v>
      </c>
      <c r="D34" s="167"/>
      <c r="E34" s="167"/>
      <c r="F34" s="167"/>
      <c r="G34" s="167"/>
      <c r="H34" s="167"/>
      <c r="I34" s="167"/>
      <c r="J34" s="167"/>
      <c r="K34" s="167"/>
      <c r="L34" s="167"/>
      <c r="M34" s="167"/>
    </row>
    <row r="35" ht="39" customHeight="1" spans="1:13">
      <c r="A35" s="166" t="s">
        <v>773</v>
      </c>
      <c r="B35" s="166"/>
      <c r="C35" s="166"/>
      <c r="D35" s="166"/>
      <c r="E35" s="166"/>
      <c r="F35" s="166"/>
      <c r="G35" s="166"/>
      <c r="H35" s="166"/>
      <c r="I35" s="166"/>
      <c r="J35" s="166"/>
      <c r="K35" s="166"/>
      <c r="L35" s="166"/>
      <c r="M35" s="166"/>
    </row>
    <row r="36" ht="39" customHeight="1" spans="1:13">
      <c r="A36" s="170" t="s">
        <v>774</v>
      </c>
      <c r="B36" s="170"/>
      <c r="C36" s="170"/>
      <c r="D36" s="170"/>
      <c r="E36" s="170"/>
      <c r="F36" s="170"/>
      <c r="G36" s="170"/>
      <c r="H36" s="170"/>
      <c r="I36" s="170"/>
      <c r="J36" s="170"/>
      <c r="K36" s="170"/>
      <c r="L36" s="170"/>
      <c r="M36" s="170"/>
    </row>
    <row r="37" ht="281" customHeight="1" spans="1:13">
      <c r="A37" s="170"/>
      <c r="B37" s="170"/>
      <c r="C37" s="170"/>
      <c r="D37" s="170"/>
      <c r="E37" s="170"/>
      <c r="F37" s="170"/>
      <c r="G37" s="170"/>
      <c r="H37" s="170"/>
      <c r="I37" s="170"/>
      <c r="J37" s="170"/>
      <c r="K37" s="170"/>
      <c r="L37" s="170"/>
      <c r="M37" s="170"/>
    </row>
    <row r="38" ht="39" customHeight="1" spans="1:13">
      <c r="A38" s="171" t="s">
        <v>775</v>
      </c>
      <c r="B38" s="171"/>
      <c r="C38" s="171"/>
      <c r="D38" s="171"/>
      <c r="E38" s="171"/>
      <c r="F38" s="171"/>
      <c r="G38" s="171"/>
      <c r="H38" s="171"/>
      <c r="I38" s="171"/>
      <c r="J38" s="171"/>
      <c r="K38" s="171"/>
      <c r="L38" s="171"/>
      <c r="M38" s="171"/>
    </row>
    <row r="39" ht="180" customHeight="1" spans="1:13">
      <c r="A39" s="172" t="s">
        <v>776</v>
      </c>
      <c r="B39" s="172"/>
      <c r="C39" s="172"/>
      <c r="D39" s="172"/>
      <c r="E39" s="172"/>
      <c r="F39" s="172"/>
      <c r="G39" s="172"/>
      <c r="H39" s="172"/>
      <c r="I39" s="172"/>
      <c r="J39" s="172"/>
      <c r="K39" s="172"/>
      <c r="L39" s="172"/>
      <c r="M39" s="172"/>
    </row>
    <row r="40" ht="27" customHeight="1" spans="1:13">
      <c r="A40" s="173" t="s">
        <v>777</v>
      </c>
      <c r="B40" s="173"/>
      <c r="C40" s="173"/>
      <c r="D40" s="173"/>
      <c r="E40" s="173"/>
      <c r="F40" s="173"/>
      <c r="G40" s="173"/>
      <c r="H40" s="173"/>
      <c r="I40" s="173"/>
      <c r="J40" s="173"/>
      <c r="K40" s="173"/>
      <c r="L40" s="173"/>
      <c r="M40" s="173"/>
    </row>
  </sheetData>
  <mergeCells count="76">
    <mergeCell ref="A1:M1"/>
    <mergeCell ref="A2:M2"/>
    <mergeCell ref="D3:M3"/>
    <mergeCell ref="D4:M4"/>
    <mergeCell ref="D5:M5"/>
    <mergeCell ref="D6:M6"/>
    <mergeCell ref="B7:C7"/>
    <mergeCell ref="L7:M7"/>
    <mergeCell ref="B12:C12"/>
    <mergeCell ref="B13:C13"/>
    <mergeCell ref="B14:C14"/>
    <mergeCell ref="B15:C15"/>
    <mergeCell ref="B16:C16"/>
    <mergeCell ref="B17:C17"/>
    <mergeCell ref="L17:M17"/>
    <mergeCell ref="B18:C18"/>
    <mergeCell ref="B19:C19"/>
    <mergeCell ref="B20:C20"/>
    <mergeCell ref="B21:C21"/>
    <mergeCell ref="B22:C22"/>
    <mergeCell ref="B23:C23"/>
    <mergeCell ref="A24:M24"/>
    <mergeCell ref="A25:M25"/>
    <mergeCell ref="A26:M26"/>
    <mergeCell ref="A27:B27"/>
    <mergeCell ref="C27:M27"/>
    <mergeCell ref="C28:M28"/>
    <mergeCell ref="C29:M29"/>
    <mergeCell ref="C30:M30"/>
    <mergeCell ref="C31:M31"/>
    <mergeCell ref="C32:M32"/>
    <mergeCell ref="C33:M33"/>
    <mergeCell ref="A34:B34"/>
    <mergeCell ref="C34:M34"/>
    <mergeCell ref="A35:M35"/>
    <mergeCell ref="A38:M38"/>
    <mergeCell ref="A39:M39"/>
    <mergeCell ref="A40:M40"/>
    <mergeCell ref="A8:A16"/>
    <mergeCell ref="A17:A21"/>
    <mergeCell ref="A22:A23"/>
    <mergeCell ref="D8:D11"/>
    <mergeCell ref="D12:D14"/>
    <mergeCell ref="D19:D21"/>
    <mergeCell ref="D22:D23"/>
    <mergeCell ref="E8:E9"/>
    <mergeCell ref="E10:E11"/>
    <mergeCell ref="E22:E23"/>
    <mergeCell ref="F8:F9"/>
    <mergeCell ref="F10:F11"/>
    <mergeCell ref="F22:F23"/>
    <mergeCell ref="G8:G9"/>
    <mergeCell ref="G10:G11"/>
    <mergeCell ref="G22:G23"/>
    <mergeCell ref="H8:H9"/>
    <mergeCell ref="H10:H11"/>
    <mergeCell ref="H22:H23"/>
    <mergeCell ref="I8:I9"/>
    <mergeCell ref="I10:I11"/>
    <mergeCell ref="I22:I23"/>
    <mergeCell ref="J8:J9"/>
    <mergeCell ref="J10:J11"/>
    <mergeCell ref="J22:J23"/>
    <mergeCell ref="K8:K9"/>
    <mergeCell ref="K10:K11"/>
    <mergeCell ref="K22:K23"/>
    <mergeCell ref="A3:C6"/>
    <mergeCell ref="B8:C9"/>
    <mergeCell ref="L8:M11"/>
    <mergeCell ref="B10:C11"/>
    <mergeCell ref="L12:M13"/>
    <mergeCell ref="L14:M16"/>
    <mergeCell ref="L18:M21"/>
    <mergeCell ref="L22:M23"/>
    <mergeCell ref="A28:B33"/>
    <mergeCell ref="A36:M37"/>
  </mergeCells>
  <hyperlinks>
    <hyperlink ref="N1" location="目录!A1" display="返回目录"/>
  </hyperlink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K45"/>
  <sheetViews>
    <sheetView topLeftCell="A9" workbookViewId="0">
      <selection activeCell="C16" sqref="C16:C25"/>
    </sheetView>
  </sheetViews>
  <sheetFormatPr defaultColWidth="9.14166666666667" defaultRowHeight="14.25"/>
  <cols>
    <col min="1" max="1" width="41.95" style="59" customWidth="1"/>
    <col min="2" max="5" width="18.15" style="59" customWidth="1"/>
    <col min="6" max="6" width="21.725" style="59" customWidth="1"/>
    <col min="7" max="7" width="20.2333333333333" style="59" customWidth="1"/>
    <col min="8" max="8" width="15.8166666666667" style="59" customWidth="1"/>
    <col min="9" max="9" width="15.8833333333333" style="59" customWidth="1"/>
    <col min="10" max="10" width="17.1333333333333" style="59" customWidth="1"/>
    <col min="11" max="245" width="34.0666666666667" style="59" customWidth="1"/>
    <col min="246" max="16384" width="9.14166666666667" style="59"/>
  </cols>
  <sheetData>
    <row r="1" ht="39" customHeight="1" spans="1:10">
      <c r="A1" s="60" t="s">
        <v>778</v>
      </c>
      <c r="B1" s="60"/>
      <c r="C1" s="60"/>
      <c r="D1" s="60"/>
      <c r="E1" s="60"/>
      <c r="F1" s="60"/>
      <c r="G1" s="60"/>
      <c r="H1" s="60"/>
      <c r="I1" s="60"/>
      <c r="J1" s="61" t="s">
        <v>130</v>
      </c>
    </row>
    <row r="2" ht="27" customHeight="1" spans="1:10">
      <c r="A2" s="62" t="s">
        <v>779</v>
      </c>
      <c r="B2" s="62"/>
      <c r="C2" s="62"/>
      <c r="D2" s="62"/>
      <c r="E2" s="62"/>
      <c r="F2" s="62"/>
      <c r="G2" s="62"/>
      <c r="H2" s="62"/>
      <c r="I2" s="62"/>
    </row>
    <row r="3" ht="19" customHeight="1" spans="1:10">
      <c r="A3" s="63" t="s">
        <v>780</v>
      </c>
      <c r="B3" s="64" t="s">
        <v>781</v>
      </c>
      <c r="C3" s="64"/>
      <c r="D3" s="64"/>
      <c r="E3" s="64"/>
      <c r="F3" s="64"/>
      <c r="G3" s="64"/>
      <c r="H3" s="64"/>
      <c r="I3" s="64"/>
    </row>
    <row r="4" ht="19" customHeight="1" spans="1:10">
      <c r="A4" s="63"/>
      <c r="B4" s="65" t="s">
        <v>782</v>
      </c>
      <c r="C4" s="65"/>
      <c r="D4" s="65"/>
      <c r="E4" s="65"/>
      <c r="F4" s="65"/>
      <c r="G4" s="65"/>
      <c r="H4" s="65"/>
      <c r="I4" s="65"/>
    </row>
    <row r="5" ht="25" customHeight="1" spans="1:10">
      <c r="A5" s="63"/>
      <c r="B5" s="66" t="s">
        <v>783</v>
      </c>
      <c r="C5" s="66"/>
      <c r="D5" s="66"/>
      <c r="E5" s="66"/>
      <c r="F5" s="66"/>
      <c r="G5" s="66"/>
      <c r="H5" s="66"/>
      <c r="I5" s="66"/>
    </row>
    <row r="6" ht="25" customHeight="1" spans="1:10">
      <c r="A6" s="67"/>
      <c r="B6" s="68" t="s">
        <v>784</v>
      </c>
      <c r="C6" s="68"/>
      <c r="D6" s="68"/>
      <c r="E6" s="68"/>
      <c r="F6" s="68"/>
      <c r="G6" s="68"/>
      <c r="H6" s="68"/>
      <c r="I6" s="68"/>
    </row>
    <row r="7" ht="26" customHeight="1" spans="1:10">
      <c r="A7" s="67"/>
      <c r="B7" s="69" t="s">
        <v>785</v>
      </c>
      <c r="C7" s="69" t="s">
        <v>786</v>
      </c>
      <c r="D7" s="69" t="s">
        <v>231</v>
      </c>
      <c r="E7" s="69" t="s">
        <v>232</v>
      </c>
      <c r="F7" s="70" t="s">
        <v>718</v>
      </c>
      <c r="G7" s="70" t="s">
        <v>787</v>
      </c>
      <c r="H7" s="71" t="s">
        <v>771</v>
      </c>
      <c r="I7" s="72" t="s">
        <v>728</v>
      </c>
    </row>
    <row r="8" s="57" customFormat="1" ht="24" customHeight="1" spans="1:10">
      <c r="A8" s="73" t="s">
        <v>788</v>
      </c>
      <c r="B8" s="74">
        <v>19</v>
      </c>
      <c r="C8" s="74">
        <v>18</v>
      </c>
      <c r="D8" s="74">
        <v>17</v>
      </c>
      <c r="E8" s="74">
        <v>15</v>
      </c>
      <c r="F8" s="75" t="s">
        <v>789</v>
      </c>
      <c r="G8" s="76" t="s">
        <v>790</v>
      </c>
      <c r="H8" s="77" t="s">
        <v>791</v>
      </c>
      <c r="I8" s="78" t="s">
        <v>792</v>
      </c>
    </row>
    <row r="9" ht="24" customHeight="1" spans="1:10">
      <c r="A9" s="79" t="s">
        <v>793</v>
      </c>
      <c r="B9" s="80">
        <v>18</v>
      </c>
      <c r="C9" s="80">
        <v>17</v>
      </c>
      <c r="D9" s="80">
        <v>16</v>
      </c>
      <c r="E9" s="80">
        <v>14</v>
      </c>
      <c r="F9" s="75"/>
      <c r="G9" s="77"/>
      <c r="H9" s="77"/>
      <c r="I9" s="81"/>
    </row>
    <row r="10" s="57" customFormat="1" ht="24" customHeight="1" spans="1:10">
      <c r="A10" s="82" t="s">
        <v>794</v>
      </c>
      <c r="B10" s="74">
        <v>19</v>
      </c>
      <c r="C10" s="74">
        <v>18</v>
      </c>
      <c r="D10" s="74">
        <v>17</v>
      </c>
      <c r="E10" s="74">
        <v>15</v>
      </c>
      <c r="F10" s="75"/>
      <c r="G10" s="77"/>
      <c r="H10" s="77"/>
      <c r="I10" s="83"/>
      <c r="J10" s="84"/>
    </row>
    <row r="11" s="57" customFormat="1" ht="24" customHeight="1" spans="1:10">
      <c r="A11" s="82" t="s">
        <v>795</v>
      </c>
      <c r="B11" s="85">
        <v>20</v>
      </c>
      <c r="C11" s="85">
        <v>19</v>
      </c>
      <c r="D11" s="85">
        <v>18</v>
      </c>
      <c r="E11" s="85">
        <v>16</v>
      </c>
      <c r="F11" s="75"/>
      <c r="G11" s="77"/>
      <c r="H11" s="77"/>
      <c r="I11" s="83"/>
      <c r="J11" s="84"/>
    </row>
    <row r="12" s="57" customFormat="1" ht="24" customHeight="1" spans="1:10">
      <c r="A12" s="82" t="s">
        <v>796</v>
      </c>
      <c r="B12" s="85">
        <v>21</v>
      </c>
      <c r="C12" s="85">
        <v>20</v>
      </c>
      <c r="D12" s="85">
        <v>19</v>
      </c>
      <c r="E12" s="85">
        <v>16</v>
      </c>
      <c r="F12" s="75"/>
      <c r="G12" s="77"/>
      <c r="H12" s="77"/>
      <c r="I12" s="83"/>
      <c r="J12" s="84"/>
    </row>
    <row r="13" s="57" customFormat="1" ht="24" customHeight="1" spans="1:10">
      <c r="A13" s="82" t="s">
        <v>797</v>
      </c>
      <c r="B13" s="85">
        <v>22</v>
      </c>
      <c r="C13" s="85">
        <v>21</v>
      </c>
      <c r="D13" s="85">
        <v>19</v>
      </c>
      <c r="E13" s="85">
        <v>17</v>
      </c>
      <c r="F13" s="75"/>
      <c r="G13" s="77"/>
      <c r="H13" s="77"/>
      <c r="I13" s="83"/>
      <c r="J13" s="84"/>
    </row>
    <row r="14" ht="24" customHeight="1" spans="1:10">
      <c r="A14" s="82" t="s">
        <v>798</v>
      </c>
      <c r="B14" s="86">
        <v>17</v>
      </c>
      <c r="C14" s="86">
        <v>16</v>
      </c>
      <c r="D14" s="86">
        <v>15</v>
      </c>
      <c r="E14" s="86">
        <v>14</v>
      </c>
      <c r="F14" s="87" t="s">
        <v>729</v>
      </c>
      <c r="G14" s="77"/>
      <c r="H14" s="77"/>
      <c r="I14" s="83"/>
      <c r="J14" s="88"/>
    </row>
    <row r="15" s="57" customFormat="1" ht="24" customHeight="1" spans="1:10">
      <c r="A15" s="89" t="s">
        <v>799</v>
      </c>
      <c r="B15" s="90">
        <v>18</v>
      </c>
      <c r="C15" s="74">
        <v>17</v>
      </c>
      <c r="D15" s="74">
        <v>16</v>
      </c>
      <c r="E15" s="74">
        <v>14</v>
      </c>
      <c r="F15" s="87"/>
      <c r="G15" s="77"/>
      <c r="H15" s="77"/>
      <c r="I15" s="83"/>
      <c r="J15" s="84"/>
    </row>
    <row r="16" s="57" customFormat="1" ht="24" customHeight="1" spans="1:10">
      <c r="A16" s="89" t="s">
        <v>800</v>
      </c>
      <c r="B16" s="91">
        <v>19</v>
      </c>
      <c r="C16" s="92">
        <v>18</v>
      </c>
      <c r="D16" s="92">
        <v>18</v>
      </c>
      <c r="E16" s="92">
        <v>16</v>
      </c>
      <c r="F16" s="87"/>
      <c r="G16" s="77"/>
      <c r="H16" s="77"/>
      <c r="I16" s="83"/>
      <c r="J16" s="84"/>
    </row>
    <row r="17" s="57" customFormat="1" ht="24" customHeight="1" spans="1:245">
      <c r="A17" s="89" t="s">
        <v>801</v>
      </c>
      <c r="B17" s="93"/>
      <c r="C17" s="94"/>
      <c r="D17" s="94"/>
      <c r="E17" s="94"/>
      <c r="F17" s="87"/>
      <c r="G17" s="77"/>
      <c r="H17" s="77"/>
      <c r="I17" s="83"/>
      <c r="J17" s="84"/>
    </row>
    <row r="18" s="57" customFormat="1" ht="24" customHeight="1" spans="1:245">
      <c r="A18" s="89" t="s">
        <v>802</v>
      </c>
      <c r="B18" s="93"/>
      <c r="C18" s="94"/>
      <c r="D18" s="94"/>
      <c r="E18" s="94"/>
      <c r="F18" s="87"/>
      <c r="G18" s="77"/>
      <c r="H18" s="77"/>
      <c r="I18" s="83"/>
      <c r="J18" s="84"/>
    </row>
    <row r="19" s="57" customFormat="1" ht="24" customHeight="1" spans="1:245">
      <c r="A19" s="89" t="s">
        <v>803</v>
      </c>
      <c r="B19" s="93"/>
      <c r="C19" s="94"/>
      <c r="D19" s="94"/>
      <c r="E19" s="94"/>
      <c r="F19" s="87"/>
      <c r="G19" s="77"/>
      <c r="H19" s="77"/>
      <c r="I19" s="83"/>
      <c r="J19" s="84"/>
    </row>
    <row r="20" s="57" customFormat="1" ht="24" customHeight="1" spans="1:245">
      <c r="A20" s="89" t="s">
        <v>804</v>
      </c>
      <c r="B20" s="93"/>
      <c r="C20" s="94"/>
      <c r="D20" s="94"/>
      <c r="E20" s="94"/>
      <c r="F20" s="87"/>
      <c r="G20" s="77"/>
      <c r="H20" s="77"/>
      <c r="I20" s="83"/>
      <c r="J20" s="84"/>
    </row>
    <row r="21" s="57" customFormat="1" ht="24" customHeight="1" spans="1:245">
      <c r="A21" s="89" t="s">
        <v>805</v>
      </c>
      <c r="B21" s="93"/>
      <c r="C21" s="94"/>
      <c r="D21" s="94"/>
      <c r="E21" s="94"/>
      <c r="F21" s="87"/>
      <c r="G21" s="77"/>
      <c r="H21" s="77"/>
      <c r="I21" s="83"/>
      <c r="J21" s="84"/>
    </row>
    <row r="22" s="57" customFormat="1" ht="30" customHeight="1" spans="1:245">
      <c r="A22" s="89" t="s">
        <v>806</v>
      </c>
      <c r="B22" s="93"/>
      <c r="C22" s="94"/>
      <c r="D22" s="94"/>
      <c r="E22" s="94"/>
      <c r="F22" s="87"/>
      <c r="G22" s="77"/>
      <c r="H22" s="77"/>
      <c r="I22" s="83"/>
      <c r="J22" s="84"/>
    </row>
    <row r="23" s="57" customFormat="1" ht="24" customHeight="1" spans="1:245">
      <c r="A23" s="89" t="s">
        <v>807</v>
      </c>
      <c r="B23" s="93"/>
      <c r="C23" s="94"/>
      <c r="D23" s="94"/>
      <c r="E23" s="94"/>
      <c r="F23" s="87"/>
      <c r="G23" s="77"/>
      <c r="H23" s="77"/>
      <c r="I23" s="83"/>
      <c r="J23" s="84"/>
    </row>
    <row r="24" s="57" customFormat="1" ht="24" customHeight="1" spans="1:245">
      <c r="A24" s="89" t="s">
        <v>808</v>
      </c>
      <c r="B24" s="93"/>
      <c r="C24" s="94"/>
      <c r="D24" s="94"/>
      <c r="E24" s="94"/>
      <c r="F24" s="87"/>
      <c r="G24" s="77"/>
      <c r="H24" s="77"/>
      <c r="I24" s="83"/>
      <c r="J24" s="84"/>
    </row>
    <row r="25" s="57" customFormat="1" ht="24" customHeight="1" spans="1:245">
      <c r="A25" s="89" t="s">
        <v>809</v>
      </c>
      <c r="B25" s="95"/>
      <c r="C25" s="96"/>
      <c r="D25" s="96"/>
      <c r="E25" s="96"/>
      <c r="F25" s="87"/>
      <c r="G25" s="77"/>
      <c r="H25" s="77"/>
      <c r="I25" s="83"/>
      <c r="J25" s="84"/>
    </row>
    <row r="26" s="57" customFormat="1" ht="24" customHeight="1" spans="1:245">
      <c r="A26" s="89" t="s">
        <v>810</v>
      </c>
      <c r="B26" s="91">
        <v>20</v>
      </c>
      <c r="C26" s="92">
        <v>19</v>
      </c>
      <c r="D26" s="92">
        <v>19</v>
      </c>
      <c r="E26" s="92">
        <v>17</v>
      </c>
      <c r="F26" s="87"/>
      <c r="G26" s="77"/>
      <c r="H26" s="77"/>
      <c r="I26" s="83"/>
      <c r="J26" s="84"/>
    </row>
    <row r="27" s="57" customFormat="1" ht="24" customHeight="1" spans="1:245">
      <c r="A27" s="89" t="s">
        <v>811</v>
      </c>
      <c r="B27" s="93"/>
      <c r="C27" s="94"/>
      <c r="D27" s="94"/>
      <c r="E27" s="94"/>
      <c r="F27" s="87"/>
      <c r="G27" s="77"/>
      <c r="H27" s="77"/>
      <c r="I27" s="83"/>
      <c r="J27" s="84"/>
    </row>
    <row r="28" s="57" customFormat="1" ht="24" customHeight="1" spans="1:245">
      <c r="A28" s="89" t="s">
        <v>812</v>
      </c>
      <c r="B28" s="95"/>
      <c r="C28" s="96"/>
      <c r="D28" s="96"/>
      <c r="E28" s="96"/>
      <c r="F28" s="87"/>
      <c r="G28" s="77"/>
      <c r="H28" s="77"/>
      <c r="I28" s="83"/>
      <c r="J28" s="84"/>
    </row>
    <row r="29" s="58" customFormat="1" ht="30" customHeight="1" spans="1:245">
      <c r="A29" s="97" t="s">
        <v>813</v>
      </c>
      <c r="B29" s="98"/>
      <c r="C29" s="98"/>
      <c r="D29" s="98"/>
      <c r="E29" s="98"/>
      <c r="F29" s="98"/>
      <c r="G29" s="98"/>
      <c r="H29" s="98"/>
      <c r="I29" s="98"/>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row>
    <row r="30" s="58" customFormat="1" ht="30" customHeight="1" spans="1:245">
      <c r="A30" s="99" t="s">
        <v>814</v>
      </c>
      <c r="B30" s="100"/>
      <c r="C30" s="100"/>
      <c r="D30" s="100"/>
      <c r="E30" s="100"/>
      <c r="F30" s="100"/>
      <c r="G30" s="100"/>
      <c r="H30" s="100"/>
      <c r="I30" s="101"/>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row>
    <row r="31" s="58" customFormat="1" ht="30" customHeight="1" spans="1:245">
      <c r="A31" s="102" t="s">
        <v>815</v>
      </c>
      <c r="B31" s="103"/>
      <c r="C31" s="103"/>
      <c r="D31" s="103"/>
      <c r="E31" s="103"/>
      <c r="F31" s="103"/>
      <c r="G31" s="103"/>
      <c r="H31" s="103"/>
      <c r="I31" s="103"/>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row>
    <row r="32" s="59" customFormat="1" ht="30" customHeight="1" spans="1:245">
      <c r="A32" s="104" t="s">
        <v>816</v>
      </c>
      <c r="B32" s="105"/>
      <c r="C32" s="105"/>
      <c r="D32" s="105"/>
      <c r="E32" s="105"/>
      <c r="F32" s="105"/>
      <c r="G32" s="105"/>
      <c r="H32" s="105"/>
      <c r="I32" s="105"/>
    </row>
    <row r="33" s="59" customFormat="1" ht="30" customHeight="1" spans="1:9">
      <c r="A33" s="106" t="s">
        <v>817</v>
      </c>
      <c r="B33" s="103"/>
      <c r="C33" s="103"/>
      <c r="D33" s="103"/>
      <c r="E33" s="103"/>
      <c r="F33" s="103"/>
      <c r="G33" s="103"/>
      <c r="H33" s="103"/>
      <c r="I33" s="103"/>
    </row>
    <row r="34" ht="26" customHeight="1" spans="1:9">
      <c r="A34" s="107" t="s">
        <v>763</v>
      </c>
      <c r="B34" s="108" t="s">
        <v>818</v>
      </c>
      <c r="C34" s="108"/>
      <c r="D34" s="108"/>
      <c r="E34" s="108"/>
      <c r="F34" s="108"/>
      <c r="G34" s="108"/>
      <c r="H34" s="108"/>
      <c r="I34" s="108"/>
    </row>
    <row r="35" ht="26" customHeight="1" spans="1:9">
      <c r="A35" s="109" t="s">
        <v>265</v>
      </c>
      <c r="B35" s="110" t="s">
        <v>765</v>
      </c>
      <c r="C35" s="110"/>
      <c r="D35" s="110"/>
      <c r="E35" s="110"/>
      <c r="F35" s="110"/>
      <c r="G35" s="110"/>
      <c r="H35" s="110"/>
      <c r="I35" s="110"/>
    </row>
    <row r="36" ht="26" customHeight="1" spans="1:9">
      <c r="A36" s="111"/>
      <c r="B36" s="110" t="s">
        <v>819</v>
      </c>
      <c r="C36" s="110"/>
      <c r="D36" s="110"/>
      <c r="E36" s="110"/>
      <c r="F36" s="110"/>
      <c r="G36" s="110"/>
      <c r="H36" s="110"/>
      <c r="I36" s="110"/>
    </row>
    <row r="37" ht="45" customHeight="1" spans="1:9">
      <c r="A37" s="111"/>
      <c r="B37" s="112" t="s">
        <v>820</v>
      </c>
      <c r="C37" s="112"/>
      <c r="D37" s="112"/>
      <c r="E37" s="112"/>
      <c r="F37" s="112"/>
      <c r="G37" s="112"/>
      <c r="H37" s="112"/>
      <c r="I37" s="112"/>
    </row>
    <row r="38" ht="26" customHeight="1" spans="1:9">
      <c r="A38" s="111"/>
      <c r="B38" s="113" t="s">
        <v>821</v>
      </c>
      <c r="C38" s="113"/>
      <c r="D38" s="113"/>
      <c r="E38" s="113"/>
      <c r="F38" s="113"/>
      <c r="G38" s="113"/>
      <c r="H38" s="113"/>
      <c r="I38" s="113"/>
    </row>
    <row r="39" ht="26" customHeight="1" spans="1:9">
      <c r="A39" s="111"/>
      <c r="B39" s="114" t="s">
        <v>822</v>
      </c>
      <c r="C39" s="114"/>
      <c r="D39" s="114"/>
      <c r="E39" s="114"/>
      <c r="F39" s="114"/>
      <c r="G39" s="114"/>
      <c r="H39" s="114"/>
      <c r="I39" s="114"/>
    </row>
    <row r="40" ht="26" customHeight="1" spans="1:9">
      <c r="A40" s="115" t="s">
        <v>773</v>
      </c>
      <c r="B40" s="115"/>
      <c r="C40" s="115"/>
      <c r="D40" s="115"/>
      <c r="E40" s="115"/>
      <c r="F40" s="115"/>
      <c r="G40" s="115"/>
      <c r="H40" s="115"/>
      <c r="I40" s="115"/>
    </row>
    <row r="41" ht="39" customHeight="1" spans="1:9">
      <c r="A41" s="116" t="s">
        <v>823</v>
      </c>
      <c r="B41" s="116"/>
      <c r="C41" s="116"/>
      <c r="D41" s="116"/>
      <c r="E41" s="116"/>
      <c r="F41" s="116"/>
      <c r="G41" s="116"/>
      <c r="H41" s="116"/>
      <c r="I41" s="116"/>
    </row>
    <row r="42" ht="331" customHeight="1" spans="1:9">
      <c r="A42" s="117"/>
      <c r="B42" s="117"/>
      <c r="C42" s="117"/>
      <c r="D42" s="117"/>
      <c r="E42" s="117"/>
      <c r="F42" s="117"/>
      <c r="G42" s="117"/>
      <c r="H42" s="117"/>
      <c r="I42" s="117"/>
    </row>
    <row r="43" ht="39" customHeight="1" spans="1:9">
      <c r="A43" s="118" t="s">
        <v>775</v>
      </c>
      <c r="B43" s="118"/>
      <c r="C43" s="118"/>
      <c r="D43" s="118"/>
      <c r="E43" s="118"/>
      <c r="F43" s="118"/>
      <c r="G43" s="118"/>
      <c r="H43" s="118"/>
      <c r="I43" s="118"/>
    </row>
    <row r="44" ht="215" customHeight="1" spans="1:9">
      <c r="A44" s="119" t="s">
        <v>776</v>
      </c>
      <c r="B44" s="119"/>
      <c r="C44" s="119"/>
      <c r="D44" s="119"/>
      <c r="E44" s="119"/>
      <c r="F44" s="119"/>
      <c r="G44" s="119"/>
      <c r="H44" s="119"/>
      <c r="I44" s="119"/>
    </row>
    <row r="45" ht="39" customHeight="1" spans="1:9">
      <c r="A45" s="120" t="s">
        <v>777</v>
      </c>
      <c r="B45" s="120"/>
      <c r="C45" s="120"/>
      <c r="D45" s="120"/>
      <c r="E45" s="120"/>
      <c r="F45" s="120"/>
      <c r="G45" s="120"/>
      <c r="H45" s="120"/>
      <c r="I45" s="120"/>
    </row>
  </sheetData>
  <mergeCells count="37">
    <mergeCell ref="A1:I1"/>
    <mergeCell ref="A2:I2"/>
    <mergeCell ref="B3:I3"/>
    <mergeCell ref="B4:I4"/>
    <mergeCell ref="B5:I5"/>
    <mergeCell ref="B6:I6"/>
    <mergeCell ref="A29:I29"/>
    <mergeCell ref="A30:I30"/>
    <mergeCell ref="A31:I31"/>
    <mergeCell ref="A32:I32"/>
    <mergeCell ref="A33:I33"/>
    <mergeCell ref="B34:I34"/>
    <mergeCell ref="B35:I35"/>
    <mergeCell ref="B36:I36"/>
    <mergeCell ref="B37:I37"/>
    <mergeCell ref="B38:I38"/>
    <mergeCell ref="B39:I39"/>
    <mergeCell ref="A40:I40"/>
    <mergeCell ref="A43:I43"/>
    <mergeCell ref="A44:I44"/>
    <mergeCell ref="A45:I45"/>
    <mergeCell ref="A3:A7"/>
    <mergeCell ref="A35:A39"/>
    <mergeCell ref="B16:B25"/>
    <mergeCell ref="B26:B28"/>
    <mergeCell ref="C16:C25"/>
    <mergeCell ref="C26:C28"/>
    <mergeCell ref="D16:D25"/>
    <mergeCell ref="D26:D28"/>
    <mergeCell ref="E16:E25"/>
    <mergeCell ref="E26:E28"/>
    <mergeCell ref="F8:F13"/>
    <mergeCell ref="F14:F28"/>
    <mergeCell ref="G8:G28"/>
    <mergeCell ref="H8:H28"/>
    <mergeCell ref="I8:I28"/>
    <mergeCell ref="A41:I42"/>
  </mergeCells>
  <hyperlinks>
    <hyperlink ref="J1" location="目录!A1" display="返回目录"/>
  </hyperlink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
  </sheetPr>
  <dimension ref="A1:M63"/>
  <sheetViews>
    <sheetView showGridLines="0" zoomScale="57" zoomScaleNormal="57" workbookViewId="0">
      <selection activeCell="D7" sqref="D7:G11"/>
    </sheetView>
  </sheetViews>
  <sheetFormatPr defaultColWidth="9" defaultRowHeight="14.25"/>
  <cols>
    <col min="1" max="1" width="3.525" style="7" customWidth="1"/>
    <col min="2" max="3" width="58.3833333333333" style="7" customWidth="1"/>
    <col min="4" max="4" width="31.775" style="7" customWidth="1"/>
    <col min="5" max="5" width="31.7833333333333" style="7" customWidth="1"/>
    <col min="6" max="6" width="26.9666666666667" style="7" customWidth="1"/>
    <col min="7" max="7" width="37.8583333333333" style="7" customWidth="1"/>
    <col min="8" max="8" width="3.08333333333333" style="7" customWidth="1"/>
    <col min="9" max="16378" width="9" style="9"/>
  </cols>
  <sheetData>
    <row r="1" s="1" customFormat="1" ht="113" customHeight="1" spans="1:13">
      <c r="A1" s="10"/>
      <c r="B1" s="11" t="s">
        <v>824</v>
      </c>
      <c r="C1" s="12"/>
      <c r="D1" s="13"/>
      <c r="E1" s="13"/>
      <c r="F1" s="13"/>
      <c r="G1" s="14"/>
    </row>
    <row r="2" s="2" customFormat="1" ht="64" customHeight="1" spans="1:13">
      <c r="A2" s="15"/>
      <c r="B2" s="16" t="s">
        <v>825</v>
      </c>
      <c r="C2" s="16"/>
      <c r="D2" s="16"/>
      <c r="E2" s="16"/>
      <c r="F2" s="16"/>
      <c r="G2" s="16"/>
      <c r="J2" s="3"/>
      <c r="K2" s="3"/>
      <c r="L2" s="3"/>
      <c r="M2" s="3"/>
    </row>
    <row r="3" s="3" customFormat="1" ht="47" customHeight="1" spans="1:13">
      <c r="A3" s="17"/>
      <c r="B3" s="18" t="s">
        <v>826</v>
      </c>
      <c r="C3" s="18" t="s">
        <v>827</v>
      </c>
      <c r="D3" s="19" t="s">
        <v>828</v>
      </c>
      <c r="E3" s="18"/>
      <c r="F3" s="18"/>
      <c r="G3" s="18"/>
      <c r="I3" s="20" t="s">
        <v>130</v>
      </c>
      <c r="J3" s="20"/>
    </row>
    <row r="4" s="3" customFormat="1" ht="54" customHeight="1" spans="1:13">
      <c r="A4" s="17"/>
      <c r="B4" s="18"/>
      <c r="C4" s="18"/>
      <c r="D4" s="21" t="s">
        <v>829</v>
      </c>
      <c r="E4" s="21"/>
      <c r="F4" s="21"/>
      <c r="G4" s="21"/>
    </row>
    <row r="5" s="3" customFormat="1" ht="30" customHeight="1" spans="1:13">
      <c r="A5" s="17"/>
      <c r="B5" s="18"/>
      <c r="C5" s="18"/>
      <c r="D5" s="21"/>
      <c r="E5" s="21"/>
      <c r="F5" s="21"/>
      <c r="G5" s="21"/>
    </row>
    <row r="6" s="3" customFormat="1" ht="43" customHeight="1" spans="1:13">
      <c r="A6" s="17"/>
      <c r="B6" s="18"/>
      <c r="C6" s="18"/>
      <c r="D6" s="22" t="s">
        <v>830</v>
      </c>
      <c r="E6" s="22" t="s">
        <v>831</v>
      </c>
      <c r="F6" s="22" t="s">
        <v>832</v>
      </c>
      <c r="G6" s="22" t="s">
        <v>833</v>
      </c>
    </row>
    <row r="7" s="4" customFormat="1" ht="78" customHeight="1" spans="1:13">
      <c r="B7" s="23" t="s">
        <v>834</v>
      </c>
      <c r="C7" s="24" t="s">
        <v>835</v>
      </c>
      <c r="D7" s="25">
        <v>780</v>
      </c>
      <c r="E7" s="25">
        <v>780</v>
      </c>
      <c r="F7" s="25">
        <v>750</v>
      </c>
      <c r="G7" s="26">
        <v>750</v>
      </c>
      <c r="H7" s="27"/>
    </row>
    <row r="8" s="4" customFormat="1" ht="68" customHeight="1" spans="1:13">
      <c r="B8" s="28" t="s">
        <v>836</v>
      </c>
      <c r="C8" s="24" t="s">
        <v>837</v>
      </c>
      <c r="D8" s="25">
        <v>1140</v>
      </c>
      <c r="E8" s="25">
        <v>1130</v>
      </c>
      <c r="F8" s="25">
        <v>1080</v>
      </c>
      <c r="G8" s="26">
        <v>1060</v>
      </c>
      <c r="H8" s="27"/>
    </row>
    <row r="9" s="4" customFormat="1" ht="61" customHeight="1" spans="1:13">
      <c r="B9" s="28" t="s">
        <v>838</v>
      </c>
      <c r="C9" s="24" t="s">
        <v>839</v>
      </c>
      <c r="D9" s="25">
        <v>1340</v>
      </c>
      <c r="E9" s="25">
        <v>1320</v>
      </c>
      <c r="F9" s="25">
        <v>1270</v>
      </c>
      <c r="G9" s="26">
        <v>1240</v>
      </c>
      <c r="H9" s="27"/>
    </row>
    <row r="10" s="4" customFormat="1" ht="64" customHeight="1" spans="1:13">
      <c r="B10" s="28" t="s">
        <v>840</v>
      </c>
      <c r="C10" s="24" t="s">
        <v>841</v>
      </c>
      <c r="D10" s="25">
        <v>1990</v>
      </c>
      <c r="E10" s="25">
        <v>1970</v>
      </c>
      <c r="F10" s="25">
        <v>1920</v>
      </c>
      <c r="G10" s="26">
        <v>1900</v>
      </c>
      <c r="H10" s="27"/>
    </row>
    <row r="11" s="4" customFormat="1" ht="58" customHeight="1" spans="1:13">
      <c r="B11" s="28" t="s">
        <v>842</v>
      </c>
      <c r="C11" s="24" t="s">
        <v>843</v>
      </c>
      <c r="D11" s="25">
        <v>2090</v>
      </c>
      <c r="E11" s="25">
        <v>2070</v>
      </c>
      <c r="F11" s="25">
        <v>2020</v>
      </c>
      <c r="G11" s="26">
        <v>1990</v>
      </c>
      <c r="H11" s="27"/>
    </row>
    <row r="12" s="5" customFormat="1" ht="61" customHeight="1" spans="1:13">
      <c r="A12" s="29"/>
      <c r="B12" s="30" t="s">
        <v>844</v>
      </c>
      <c r="C12" s="31" t="s">
        <v>845</v>
      </c>
      <c r="D12" s="32" t="s">
        <v>846</v>
      </c>
      <c r="E12" s="32"/>
      <c r="F12" s="32"/>
      <c r="G12" s="32"/>
    </row>
    <row r="13" s="6" customFormat="1" ht="116" customHeight="1" spans="1:13">
      <c r="B13" s="33" t="s">
        <v>847</v>
      </c>
      <c r="C13" s="33"/>
      <c r="D13" s="33"/>
      <c r="E13" s="33"/>
      <c r="F13" s="33"/>
      <c r="G13" s="33"/>
      <c r="H13" s="34"/>
    </row>
    <row r="14" s="7" customFormat="1" ht="15" customHeight="1" spans="1:13">
      <c r="B14" s="35"/>
      <c r="C14" s="35"/>
      <c r="D14" s="36"/>
      <c r="E14" s="36"/>
      <c r="F14" s="36"/>
      <c r="G14" s="36"/>
      <c r="H14" s="37"/>
    </row>
    <row r="15" s="3" customFormat="1" ht="34" customHeight="1" spans="1:13">
      <c r="A15" s="17"/>
      <c r="B15" s="38" t="s">
        <v>848</v>
      </c>
      <c r="C15" s="39"/>
      <c r="D15" s="39"/>
      <c r="E15" s="39"/>
      <c r="F15" s="39"/>
      <c r="G15" s="40"/>
    </row>
    <row r="16" s="5" customFormat="1" ht="38" customHeight="1" spans="1:13">
      <c r="A16" s="29"/>
      <c r="B16" s="41" t="s">
        <v>849</v>
      </c>
      <c r="C16" s="42"/>
      <c r="D16" s="42"/>
      <c r="E16" s="42"/>
      <c r="F16" s="42"/>
      <c r="G16" s="43"/>
    </row>
    <row r="17" s="6" customFormat="1" ht="86" customHeight="1" spans="2:8">
      <c r="B17" s="44" t="s">
        <v>850</v>
      </c>
      <c r="C17" s="45"/>
      <c r="D17" s="45"/>
      <c r="E17" s="45"/>
      <c r="F17" s="45"/>
      <c r="G17" s="46"/>
      <c r="H17" s="47"/>
    </row>
    <row r="18" s="6" customFormat="1" ht="43" customHeight="1" spans="2:8">
      <c r="B18" s="48" t="s">
        <v>851</v>
      </c>
      <c r="C18" s="49"/>
      <c r="D18" s="49"/>
      <c r="E18" s="49"/>
      <c r="F18" s="49"/>
      <c r="G18" s="50"/>
      <c r="H18" s="51"/>
    </row>
    <row r="19" s="6" customFormat="1" ht="49" customHeight="1" spans="2:8">
      <c r="B19" s="48" t="s">
        <v>852</v>
      </c>
      <c r="C19" s="49"/>
      <c r="D19" s="49"/>
      <c r="E19" s="49"/>
      <c r="F19" s="49"/>
      <c r="G19" s="50"/>
      <c r="H19" s="34"/>
    </row>
    <row r="20" s="7" customFormat="1" ht="53" customHeight="1" spans="2:8">
      <c r="B20" s="41" t="s">
        <v>853</v>
      </c>
      <c r="C20" s="42"/>
      <c r="D20" s="42"/>
      <c r="E20" s="42"/>
      <c r="F20" s="42"/>
      <c r="G20" s="43"/>
      <c r="H20" s="37"/>
    </row>
    <row r="21" s="7" customFormat="1" ht="106" customHeight="1" spans="2:8">
      <c r="B21" s="52" t="s">
        <v>854</v>
      </c>
      <c r="C21" s="53"/>
      <c r="D21" s="42"/>
      <c r="E21" s="42"/>
      <c r="F21" s="42"/>
      <c r="G21" s="43"/>
      <c r="H21" s="37"/>
    </row>
    <row r="22" s="7" customFormat="1" ht="64" customHeight="1" spans="2:8">
      <c r="B22" s="41" t="s">
        <v>855</v>
      </c>
      <c r="C22" s="42"/>
      <c r="D22" s="42"/>
      <c r="E22" s="42"/>
      <c r="F22" s="42"/>
      <c r="G22" s="43"/>
      <c r="H22" s="37"/>
    </row>
    <row r="23" s="7" customFormat="1" ht="46" customHeight="1" spans="2:8">
      <c r="B23" s="54" t="s">
        <v>698</v>
      </c>
      <c r="C23" s="55"/>
      <c r="D23" s="55"/>
      <c r="E23" s="55"/>
      <c r="F23" s="55"/>
      <c r="G23" s="56"/>
      <c r="H23" s="37"/>
    </row>
    <row r="24" s="7" customFormat="1" ht="44" customHeight="1" spans="2:8">
      <c r="H24" s="37"/>
    </row>
    <row r="25" s="7" customFormat="1" ht="44" customHeight="1" spans="2:8">
      <c r="H25" s="37"/>
    </row>
    <row r="26" s="7" customFormat="1" ht="44" customHeight="1" spans="2:8">
      <c r="H26" s="37"/>
    </row>
    <row r="27" s="7" customFormat="1" ht="44" customHeight="1" spans="2:8">
      <c r="H27" s="37"/>
    </row>
    <row r="28" s="7" customFormat="1" ht="44" customHeight="1" spans="2:8">
      <c r="H28" s="37"/>
    </row>
    <row r="29" s="7" customFormat="1" ht="44" customHeight="1" spans="2:8">
      <c r="H29" s="37"/>
    </row>
    <row r="30" s="7" customFormat="1" ht="44" customHeight="1" spans="2:8">
      <c r="H30" s="37"/>
    </row>
    <row r="31" s="7" customFormat="1" ht="44" customHeight="1" spans="2:8">
      <c r="H31" s="37"/>
    </row>
    <row r="32" s="7" customFormat="1" ht="44" customHeight="1" spans="2:8">
      <c r="H32" s="37"/>
    </row>
    <row r="33" s="7" customFormat="1" ht="51" customHeight="1" spans="2:8">
      <c r="H33" s="37"/>
    </row>
    <row r="34" s="8" customFormat="1" ht="51" customHeight="1" spans="2:8">
      <c r="B34" s="7"/>
      <c r="C34" s="7"/>
      <c r="D34" s="7"/>
      <c r="E34" s="7"/>
      <c r="F34" s="7"/>
      <c r="G34" s="7"/>
      <c r="H34" s="51"/>
    </row>
    <row r="35" s="8" customFormat="1" ht="26" customHeight="1" spans="2:8">
      <c r="B35" s="7"/>
      <c r="C35" s="7"/>
      <c r="D35" s="7"/>
      <c r="E35" s="7"/>
      <c r="F35" s="7"/>
      <c r="G35" s="7"/>
      <c r="H35" s="51"/>
    </row>
    <row r="36" s="8" customFormat="1" ht="26" customHeight="1" spans="2:8">
      <c r="B36" s="7"/>
      <c r="C36" s="7"/>
      <c r="D36" s="7"/>
      <c r="E36" s="7"/>
      <c r="F36" s="7"/>
      <c r="G36" s="7"/>
      <c r="H36" s="51"/>
    </row>
    <row r="37" s="8" customFormat="1" ht="26" customHeight="1" spans="2:8">
      <c r="B37" s="7"/>
      <c r="C37" s="7"/>
      <c r="D37" s="7"/>
      <c r="E37" s="7"/>
      <c r="F37" s="7"/>
      <c r="G37" s="7"/>
      <c r="H37" s="51"/>
    </row>
    <row r="38" s="8" customFormat="1" ht="39" customHeight="1" spans="2:8">
      <c r="B38" s="7"/>
      <c r="C38" s="7"/>
      <c r="D38" s="7"/>
      <c r="E38" s="7"/>
      <c r="F38" s="7"/>
      <c r="G38" s="7"/>
      <c r="H38" s="51"/>
    </row>
    <row r="39" s="8" customFormat="1" ht="36" customHeight="1" spans="2:8">
      <c r="B39" s="7"/>
      <c r="C39" s="7"/>
      <c r="D39" s="7"/>
      <c r="E39" s="7"/>
      <c r="F39" s="7"/>
      <c r="G39" s="7"/>
      <c r="H39" s="51"/>
    </row>
    <row r="40" s="5" customFormat="1" ht="82" customHeight="1" spans="2:8">
      <c r="B40" s="7"/>
      <c r="C40" s="7"/>
      <c r="D40" s="7"/>
      <c r="E40" s="7"/>
      <c r="F40" s="7"/>
      <c r="G40" s="7"/>
      <c r="H40" s="51"/>
    </row>
    <row r="41" s="5" customFormat="1" ht="69" customHeight="1" spans="2:8">
      <c r="B41" s="7"/>
      <c r="C41" s="7"/>
      <c r="D41" s="7"/>
      <c r="E41" s="7"/>
      <c r="F41" s="7"/>
      <c r="G41" s="7"/>
      <c r="H41" s="51"/>
    </row>
    <row r="46" ht="84" customHeight="1"/>
    <row r="47" ht="84" customHeight="1"/>
    <row r="48" ht="84" customHeight="1"/>
    <row r="49" ht="23" customHeight="1"/>
    <row r="50" s="7" customFormat="1"/>
    <row r="51" s="7" customFormat="1" ht="62" customHeight="1"/>
    <row r="52" s="7" customFormat="1" ht="25" customHeight="1"/>
    <row r="53" s="7" customFormat="1" ht="25" customHeight="1"/>
    <row r="54" s="7" customFormat="1" ht="25" customHeight="1"/>
    <row r="55" s="7" customFormat="1" ht="25" customHeight="1"/>
    <row r="56" s="7" customFormat="1" ht="25" customHeight="1"/>
    <row r="57" s="7" customFormat="1" ht="25" customHeight="1"/>
    <row r="58" s="7" customFormat="1" ht="99" customHeight="1"/>
    <row r="59" s="7" customFormat="1" ht="123" customHeight="1"/>
    <row r="60" s="7" customFormat="1" ht="86" customHeight="1"/>
    <row r="61" s="7" customFormat="1" ht="102" customHeight="1"/>
    <row r="62" s="7" customFormat="1" ht="48" customHeight="1"/>
    <row r="63" s="7" customFormat="1"/>
  </sheetData>
  <mergeCells count="18">
    <mergeCell ref="B1:G1"/>
    <mergeCell ref="B2:G2"/>
    <mergeCell ref="D3:G3"/>
    <mergeCell ref="I3:J3"/>
    <mergeCell ref="D12:G12"/>
    <mergeCell ref="B13:G13"/>
    <mergeCell ref="B15:G15"/>
    <mergeCell ref="B16:G16"/>
    <mergeCell ref="B17:G17"/>
    <mergeCell ref="B18:G18"/>
    <mergeCell ref="B19:G19"/>
    <mergeCell ref="B20:G20"/>
    <mergeCell ref="B21:G21"/>
    <mergeCell ref="B22:G22"/>
    <mergeCell ref="B23:G23"/>
    <mergeCell ref="B3:B6"/>
    <mergeCell ref="C3:C6"/>
    <mergeCell ref="D4:G5"/>
  </mergeCells>
  <hyperlinks>
    <hyperlink ref="I3:J3" location="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C10"/>
  <sheetViews>
    <sheetView topLeftCell="A2" workbookViewId="0">
      <selection activeCell="M10" sqref="M10"/>
    </sheetView>
  </sheetViews>
  <sheetFormatPr defaultColWidth="9" defaultRowHeight="13.5" outlineLevelCol="2"/>
  <cols>
    <col min="1" max="1" width="71.8833333333333" customWidth="1"/>
    <col min="2" max="2" width="44.75" customWidth="1"/>
    <col min="3" max="3" width="71.8833333333333" customWidth="1"/>
  </cols>
  <sheetData>
    <row r="1" s="869" customFormat="1" ht="47" customHeight="1" spans="1:3">
      <c r="A1" s="870" t="s">
        <v>88</v>
      </c>
      <c r="B1" s="870"/>
      <c r="C1" s="870"/>
    </row>
    <row r="2" s="869" customFormat="1" ht="85" customHeight="1" spans="1:3">
      <c r="A2" s="871" t="s">
        <v>89</v>
      </c>
      <c r="B2" s="871" t="s">
        <v>90</v>
      </c>
      <c r="C2" s="871" t="s">
        <v>91</v>
      </c>
    </row>
    <row r="3" s="869" customFormat="1" ht="113" customHeight="1" spans="1:3">
      <c r="A3" s="872" t="s">
        <v>92</v>
      </c>
      <c r="B3" s="873" t="s">
        <v>93</v>
      </c>
      <c r="C3" s="874" t="s">
        <v>94</v>
      </c>
    </row>
    <row r="4" s="869" customFormat="1" ht="158" customHeight="1" spans="1:3">
      <c r="A4" s="875"/>
      <c r="B4" s="876"/>
      <c r="C4" s="874"/>
    </row>
    <row r="5" s="869" customFormat="1" ht="33" customHeight="1" spans="1:3">
      <c r="A5" s="870" t="s">
        <v>95</v>
      </c>
      <c r="B5" s="870"/>
      <c r="C5" s="870"/>
    </row>
    <row r="6" s="869" customFormat="1" ht="113" customHeight="1" spans="1:3">
      <c r="A6" s="872" t="s">
        <v>96</v>
      </c>
      <c r="B6" s="873" t="s">
        <v>93</v>
      </c>
      <c r="C6" s="874" t="s">
        <v>94</v>
      </c>
    </row>
    <row r="7" s="869" customFormat="1" ht="142" customHeight="1" spans="1:3">
      <c r="A7" s="875"/>
      <c r="B7" s="876"/>
      <c r="C7" s="874"/>
    </row>
    <row r="8" ht="113" customHeight="1"/>
    <row r="9" ht="113" customHeight="1"/>
    <row r="10" ht="113" customHeight="1"/>
  </sheetData>
  <mergeCells count="8">
    <mergeCell ref="A1:C1"/>
    <mergeCell ref="A5:C5"/>
    <mergeCell ref="A3:A4"/>
    <mergeCell ref="A6:A7"/>
    <mergeCell ref="B3:B4"/>
    <mergeCell ref="B6:B7"/>
    <mergeCell ref="C3:C4"/>
    <mergeCell ref="C6: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B1:G16"/>
  <sheetViews>
    <sheetView workbookViewId="0">
      <selection activeCell="M10" sqref="M10"/>
    </sheetView>
  </sheetViews>
  <sheetFormatPr defaultColWidth="9" defaultRowHeight="13.5" outlineLevelCol="6"/>
  <cols>
    <col min="1" max="1" width="2.38333333333333" customWidth="1"/>
    <col min="2" max="2" width="32.6333333333333" customWidth="1"/>
    <col min="3" max="3" width="7" hidden="1" customWidth="1"/>
    <col min="4" max="4" width="44.25" customWidth="1"/>
    <col min="5" max="5" width="38.3833333333333" customWidth="1"/>
    <col min="6" max="6" width="29.3833333333333" hidden="1" customWidth="1"/>
    <col min="7" max="7" width="50.6333333333333" customWidth="1"/>
  </cols>
  <sheetData>
    <row r="1" spans="2:7">
      <c r="B1" s="848" t="s">
        <v>43</v>
      </c>
      <c r="C1" s="849"/>
      <c r="D1" s="849"/>
      <c r="E1" s="849"/>
      <c r="F1" s="849"/>
      <c r="G1" s="850"/>
    </row>
    <row r="2" ht="27" customHeight="1" spans="2:7">
      <c r="B2" s="851"/>
      <c r="C2" s="852"/>
      <c r="D2" s="852"/>
      <c r="E2" s="852"/>
      <c r="F2" s="852"/>
      <c r="G2" s="853"/>
    </row>
    <row r="3" ht="61" customHeight="1" spans="2:7">
      <c r="B3" s="854" t="s">
        <v>97</v>
      </c>
      <c r="C3" s="854"/>
      <c r="D3" s="855" t="s">
        <v>98</v>
      </c>
      <c r="E3" s="855"/>
      <c r="F3" s="855"/>
      <c r="G3" s="856" t="s">
        <v>99</v>
      </c>
    </row>
    <row r="4" ht="32" customHeight="1" spans="2:7">
      <c r="B4" s="857" t="s">
        <v>100</v>
      </c>
      <c r="C4" s="857"/>
      <c r="D4" s="858" t="s">
        <v>101</v>
      </c>
      <c r="E4" s="858"/>
      <c r="F4" s="858"/>
      <c r="G4" s="859" t="s">
        <v>102</v>
      </c>
    </row>
    <row r="5" ht="30" customHeight="1" spans="2:7">
      <c r="B5" s="857" t="s">
        <v>103</v>
      </c>
      <c r="C5" s="857"/>
      <c r="D5" s="858" t="s">
        <v>104</v>
      </c>
      <c r="E5" s="858"/>
      <c r="F5" s="858"/>
      <c r="G5" s="859"/>
    </row>
    <row r="6" ht="25" customHeight="1" spans="2:7">
      <c r="B6" s="857" t="s">
        <v>105</v>
      </c>
      <c r="C6" s="857"/>
      <c r="D6" s="860" t="s">
        <v>106</v>
      </c>
      <c r="E6" s="861"/>
      <c r="F6" s="858"/>
      <c r="G6" s="859"/>
    </row>
    <row r="7" ht="87" customHeight="1" spans="2:7">
      <c r="B7" s="857" t="s">
        <v>107</v>
      </c>
      <c r="C7" s="857"/>
      <c r="D7" s="858" t="s">
        <v>108</v>
      </c>
      <c r="E7" s="858"/>
      <c r="F7" s="858"/>
      <c r="G7" s="859" t="s">
        <v>109</v>
      </c>
    </row>
    <row r="8" customFormat="1" ht="41" customHeight="1" spans="2:7">
      <c r="B8" s="857" t="s">
        <v>110</v>
      </c>
      <c r="C8" s="857"/>
      <c r="D8" s="858" t="s">
        <v>111</v>
      </c>
      <c r="E8" s="858"/>
      <c r="F8" s="858"/>
      <c r="G8" s="859" t="s">
        <v>112</v>
      </c>
    </row>
    <row r="9" ht="126" customHeight="1" spans="2:7">
      <c r="B9" s="857" t="s">
        <v>113</v>
      </c>
      <c r="C9" s="857"/>
      <c r="D9" s="858" t="s">
        <v>114</v>
      </c>
      <c r="E9" s="858"/>
      <c r="F9" s="858"/>
      <c r="G9" s="859" t="s">
        <v>112</v>
      </c>
    </row>
    <row r="10" ht="92" customHeight="1" spans="2:7">
      <c r="B10" s="857" t="s">
        <v>115</v>
      </c>
      <c r="C10" s="857"/>
      <c r="D10" s="860" t="s">
        <v>116</v>
      </c>
      <c r="E10" s="861"/>
      <c r="F10" s="858"/>
      <c r="G10" s="859" t="s">
        <v>112</v>
      </c>
    </row>
    <row r="11" ht="41" customHeight="1" spans="2:7">
      <c r="B11" s="857" t="s">
        <v>117</v>
      </c>
      <c r="C11" s="857"/>
      <c r="D11" s="858" t="s">
        <v>118</v>
      </c>
      <c r="E11" s="858"/>
      <c r="F11" s="858"/>
      <c r="G11" s="859" t="s">
        <v>119</v>
      </c>
    </row>
    <row r="12" ht="41" customHeight="1" spans="2:7">
      <c r="B12" s="862" t="s">
        <v>120</v>
      </c>
      <c r="C12" s="862"/>
      <c r="D12" s="862"/>
      <c r="E12" s="862"/>
      <c r="F12" s="862"/>
      <c r="G12" s="863"/>
    </row>
    <row r="13" ht="71" customHeight="1" spans="2:7">
      <c r="B13" s="864" t="s">
        <v>121</v>
      </c>
      <c r="C13" s="864"/>
      <c r="D13" s="864"/>
      <c r="E13" s="864"/>
      <c r="F13" s="864"/>
      <c r="G13" s="864"/>
    </row>
    <row r="14" ht="49" customHeight="1" spans="2:7">
      <c r="B14" s="865"/>
      <c r="C14" s="866"/>
      <c r="D14" s="866"/>
      <c r="E14" s="866"/>
      <c r="F14" s="866"/>
      <c r="G14" s="867"/>
    </row>
    <row r="15" spans="2:7">
      <c r="B15" s="868"/>
      <c r="C15" s="868"/>
      <c r="D15" s="868"/>
      <c r="E15" s="868"/>
      <c r="F15" s="868"/>
      <c r="G15" s="868"/>
    </row>
    <row r="16" spans="2:7">
      <c r="B16" s="868"/>
      <c r="C16" s="868"/>
      <c r="D16" s="868"/>
      <c r="E16" s="868"/>
      <c r="F16" s="868"/>
      <c r="G16" s="868"/>
    </row>
  </sheetData>
  <mergeCells count="22">
    <mergeCell ref="B3:C3"/>
    <mergeCell ref="D3:F3"/>
    <mergeCell ref="B4:C4"/>
    <mergeCell ref="D4:F4"/>
    <mergeCell ref="B5:C5"/>
    <mergeCell ref="D5:F5"/>
    <mergeCell ref="D6:E6"/>
    <mergeCell ref="B7:C7"/>
    <mergeCell ref="D7:F7"/>
    <mergeCell ref="B8:C8"/>
    <mergeCell ref="D8:F8"/>
    <mergeCell ref="B9:C9"/>
    <mergeCell ref="D9:F9"/>
    <mergeCell ref="D10:E10"/>
    <mergeCell ref="B11:C11"/>
    <mergeCell ref="D11:F11"/>
    <mergeCell ref="B12:G12"/>
    <mergeCell ref="B13:G13"/>
    <mergeCell ref="B14:G14"/>
    <mergeCell ref="G4:G6"/>
    <mergeCell ref="B1:G2"/>
    <mergeCell ref="B15:G1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9"/>
  </sheetPr>
  <dimension ref="A1:L26"/>
  <sheetViews>
    <sheetView topLeftCell="B1" workbookViewId="0">
      <selection activeCell="D3" sqref="D3"/>
    </sheetView>
  </sheetViews>
  <sheetFormatPr defaultColWidth="9" defaultRowHeight="13.5"/>
  <cols>
    <col min="1" max="1" width="20.6333333333333" customWidth="1"/>
    <col min="2" max="3" width="31.8916666666667" customWidth="1"/>
    <col min="4" max="4" width="13.8833333333333" customWidth="1"/>
    <col min="5" max="5" width="18.25" customWidth="1"/>
    <col min="6" max="6" width="24.4416666666667" customWidth="1"/>
    <col min="7" max="7" width="47.6333333333333" customWidth="1"/>
  </cols>
  <sheetData>
    <row r="1" s="290" customFormat="1" ht="94" customHeight="1" spans="1:12">
      <c r="A1" s="807" t="str">
        <f>_xlfn.DISPIMG("ID_9D4FA365247C48C8AC41EB408372886C",1)</f>
        <v>=DISPIMG("ID_9D4FA365247C48C8AC41EB408372886C",1)</v>
      </c>
      <c r="B1" s="808" t="s">
        <v>122</v>
      </c>
      <c r="C1" s="808"/>
      <c r="D1" s="809"/>
      <c r="E1" s="809"/>
      <c r="F1" s="809"/>
      <c r="G1" s="809"/>
      <c r="H1" s="810"/>
      <c r="I1" s="810"/>
      <c r="J1" s="810"/>
      <c r="K1" s="810"/>
      <c r="L1" s="811"/>
    </row>
    <row r="2" s="806" customFormat="1" ht="35" customHeight="1" spans="1:12">
      <c r="A2" s="812" t="s">
        <v>123</v>
      </c>
      <c r="B2" s="813" t="s">
        <v>124</v>
      </c>
      <c r="C2" s="813" t="s">
        <v>125</v>
      </c>
      <c r="D2" s="814" t="s">
        <v>126</v>
      </c>
      <c r="E2" s="815" t="s">
        <v>127</v>
      </c>
      <c r="F2" s="816" t="s">
        <v>128</v>
      </c>
      <c r="G2" s="813" t="s">
        <v>129</v>
      </c>
      <c r="H2" s="502" t="s">
        <v>130</v>
      </c>
      <c r="I2" s="502"/>
    </row>
    <row r="3" s="806" customFormat="1" ht="30" customHeight="1" spans="1:12">
      <c r="A3" s="817"/>
      <c r="B3" s="813" t="s">
        <v>131</v>
      </c>
      <c r="C3" s="813" t="s">
        <v>132</v>
      </c>
      <c r="D3" s="818">
        <v>6.8</v>
      </c>
      <c r="E3" s="819" t="s">
        <v>133</v>
      </c>
      <c r="F3" s="816" t="s">
        <v>134</v>
      </c>
      <c r="G3" s="813" t="s">
        <v>135</v>
      </c>
    </row>
    <row r="4" s="806" customFormat="1" ht="32" customHeight="1" spans="1:12">
      <c r="A4" s="817"/>
      <c r="B4" s="813" t="s">
        <v>136</v>
      </c>
      <c r="C4" s="813" t="s">
        <v>137</v>
      </c>
      <c r="D4" s="814">
        <v>8.6</v>
      </c>
      <c r="E4" s="819" t="s">
        <v>133</v>
      </c>
      <c r="F4" s="816" t="s">
        <v>138</v>
      </c>
      <c r="G4" s="813" t="s">
        <v>139</v>
      </c>
    </row>
    <row r="5" s="806" customFormat="1" ht="31" customHeight="1" spans="1:12">
      <c r="A5" s="817"/>
      <c r="B5" s="813" t="s">
        <v>140</v>
      </c>
      <c r="C5" s="813" t="s">
        <v>137</v>
      </c>
      <c r="D5" s="814">
        <v>8.6</v>
      </c>
      <c r="E5" s="819" t="s">
        <v>141</v>
      </c>
      <c r="F5" s="816" t="s">
        <v>142</v>
      </c>
      <c r="G5" s="813" t="s">
        <v>143</v>
      </c>
    </row>
    <row r="6" s="806" customFormat="1" ht="31" customHeight="1" spans="1:12">
      <c r="A6" s="817"/>
      <c r="B6" s="813" t="s">
        <v>144</v>
      </c>
      <c r="C6" s="813" t="s">
        <v>137</v>
      </c>
      <c r="D6" s="814">
        <v>9.1</v>
      </c>
      <c r="E6" s="814" t="s">
        <v>133</v>
      </c>
      <c r="F6" s="816" t="s">
        <v>145</v>
      </c>
      <c r="G6" s="813" t="s">
        <v>146</v>
      </c>
    </row>
    <row r="7" s="806" customFormat="1" ht="32" customHeight="1" spans="1:12">
      <c r="A7" s="817"/>
      <c r="B7" s="813" t="s">
        <v>147</v>
      </c>
      <c r="C7" s="813" t="s">
        <v>132</v>
      </c>
      <c r="D7" s="814">
        <v>9.1</v>
      </c>
      <c r="E7" s="814" t="s">
        <v>133</v>
      </c>
      <c r="F7" s="816" t="s">
        <v>148</v>
      </c>
      <c r="G7" s="813" t="s">
        <v>149</v>
      </c>
    </row>
    <row r="8" s="806" customFormat="1" ht="32" customHeight="1" spans="1:12">
      <c r="A8" s="817"/>
      <c r="B8" s="813" t="s">
        <v>150</v>
      </c>
      <c r="C8" s="813" t="s">
        <v>132</v>
      </c>
      <c r="D8" s="814">
        <v>9.3</v>
      </c>
      <c r="E8" s="814" t="s">
        <v>133</v>
      </c>
      <c r="F8" s="820" t="s">
        <v>151</v>
      </c>
      <c r="G8" s="821"/>
    </row>
    <row r="9" s="806" customFormat="1" ht="32" customHeight="1" spans="1:12">
      <c r="A9" s="817"/>
      <c r="B9" s="813" t="s">
        <v>152</v>
      </c>
      <c r="C9" s="813" t="s">
        <v>132</v>
      </c>
      <c r="D9" s="814">
        <v>9.4</v>
      </c>
      <c r="E9" s="814" t="s">
        <v>133</v>
      </c>
      <c r="F9" s="822"/>
      <c r="G9" s="823"/>
    </row>
    <row r="10" s="806" customFormat="1" ht="49" customHeight="1" spans="1:12">
      <c r="A10" s="824"/>
      <c r="B10" s="813" t="s">
        <v>153</v>
      </c>
      <c r="C10" s="813" t="s">
        <v>132</v>
      </c>
      <c r="D10" s="814">
        <v>12.4</v>
      </c>
      <c r="E10" s="814" t="s">
        <v>133</v>
      </c>
      <c r="F10" s="825"/>
      <c r="G10" s="826"/>
    </row>
    <row r="11" ht="40" customHeight="1" spans="1:12">
      <c r="A11" s="827" t="s">
        <v>154</v>
      </c>
      <c r="B11" s="828"/>
      <c r="C11" s="828"/>
      <c r="D11" s="828"/>
      <c r="E11" s="828"/>
      <c r="F11" s="828"/>
      <c r="G11" s="829"/>
    </row>
    <row r="12" customFormat="1" ht="162" customHeight="1" spans="1:12">
      <c r="A12" s="830" t="s">
        <v>89</v>
      </c>
      <c r="B12" s="258" t="s">
        <v>155</v>
      </c>
      <c r="C12" s="258"/>
      <c r="D12" s="258"/>
      <c r="E12" s="831"/>
      <c r="F12" s="832"/>
      <c r="G12" s="831"/>
    </row>
    <row r="13" s="290" customFormat="1" ht="51" customHeight="1" spans="1:12">
      <c r="A13" s="833" t="s">
        <v>156</v>
      </c>
      <c r="B13" s="834"/>
      <c r="C13" s="834"/>
      <c r="D13" s="834"/>
      <c r="E13" s="834"/>
      <c r="F13" s="834"/>
      <c r="G13" s="834"/>
    </row>
    <row r="14" s="290" customFormat="1" ht="14.25" spans="1:12">
      <c r="A14" s="835" t="s">
        <v>157</v>
      </c>
      <c r="B14" s="244" t="s">
        <v>158</v>
      </c>
      <c r="C14" s="244"/>
      <c r="D14" s="836"/>
      <c r="E14" s="836"/>
      <c r="F14" s="836"/>
      <c r="G14" s="836"/>
    </row>
    <row r="15" s="290" customFormat="1" ht="14.25" spans="1:12">
      <c r="A15" s="835" t="s">
        <v>159</v>
      </c>
      <c r="B15" s="247" t="s">
        <v>160</v>
      </c>
      <c r="C15" s="247"/>
      <c r="D15" s="837"/>
      <c r="E15" s="837"/>
      <c r="F15" s="837"/>
      <c r="G15" s="837"/>
    </row>
    <row r="16" s="290" customFormat="1" ht="14.25" spans="1:12">
      <c r="A16" s="835" t="s">
        <v>161</v>
      </c>
      <c r="B16" s="251" t="s">
        <v>162</v>
      </c>
      <c r="C16" s="251"/>
      <c r="D16" s="838"/>
      <c r="E16" s="838"/>
      <c r="F16" s="838"/>
      <c r="G16" s="838"/>
    </row>
    <row r="17" s="290" customFormat="1" ht="14.25" spans="1:7">
      <c r="A17" s="835" t="s">
        <v>163</v>
      </c>
      <c r="B17" s="253" t="s">
        <v>164</v>
      </c>
      <c r="C17" s="253"/>
      <c r="D17" s="254"/>
      <c r="E17" s="254"/>
      <c r="F17" s="254"/>
      <c r="G17" s="254"/>
    </row>
    <row r="18" s="290" customFormat="1" ht="14.25" spans="1:7">
      <c r="A18" s="835" t="s">
        <v>165</v>
      </c>
      <c r="B18" s="247" t="s">
        <v>166</v>
      </c>
      <c r="C18" s="247"/>
      <c r="D18" s="837"/>
      <c r="E18" s="837"/>
      <c r="F18" s="837"/>
      <c r="G18" s="837"/>
    </row>
    <row r="19" s="290" customFormat="1" ht="14.25" spans="1:7">
      <c r="A19" s="835" t="s">
        <v>167</v>
      </c>
      <c r="B19" s="244" t="s">
        <v>168</v>
      </c>
      <c r="C19" s="244"/>
      <c r="D19" s="836"/>
      <c r="E19" s="245"/>
      <c r="F19" s="839"/>
      <c r="G19" s="245"/>
    </row>
    <row r="20" s="290" customFormat="1" ht="14.25" spans="1:7">
      <c r="A20" s="835" t="s">
        <v>169</v>
      </c>
      <c r="B20" s="244" t="s">
        <v>170</v>
      </c>
      <c r="C20" s="244"/>
      <c r="D20" s="245"/>
      <c r="E20" s="245"/>
      <c r="F20" s="839"/>
      <c r="G20" s="245"/>
    </row>
    <row r="21" s="290" customFormat="1" ht="14.25" spans="1:7">
      <c r="A21" s="835" t="s">
        <v>171</v>
      </c>
      <c r="B21" s="840" t="s">
        <v>172</v>
      </c>
      <c r="C21" s="840"/>
      <c r="D21" s="245"/>
      <c r="E21" s="245"/>
      <c r="F21" s="839"/>
      <c r="G21" s="245"/>
    </row>
    <row r="22" s="290" customFormat="1" ht="14.25" spans="1:7">
      <c r="A22" s="835" t="s">
        <v>173</v>
      </c>
      <c r="B22" s="244" t="s">
        <v>174</v>
      </c>
      <c r="C22" s="244"/>
      <c r="D22" s="836"/>
      <c r="E22" s="245"/>
      <c r="F22" s="839"/>
      <c r="G22" s="245"/>
    </row>
    <row r="23" s="290" customFormat="1" ht="72" customHeight="1" spans="1:7">
      <c r="A23" s="835" t="s">
        <v>175</v>
      </c>
      <c r="B23" s="244" t="s">
        <v>176</v>
      </c>
      <c r="C23" s="244"/>
      <c r="D23" s="836"/>
      <c r="E23" s="264"/>
      <c r="F23" s="841"/>
      <c r="G23" s="264"/>
    </row>
    <row r="24" s="290" customFormat="1" ht="61" customHeight="1" spans="1:7">
      <c r="A24" s="842"/>
      <c r="B24" s="262" t="s">
        <v>177</v>
      </c>
      <c r="C24" s="262"/>
      <c r="D24" s="252"/>
      <c r="E24" s="252"/>
      <c r="F24" s="843"/>
      <c r="G24" s="252"/>
    </row>
    <row r="25" s="290" customFormat="1" ht="86" customHeight="1" spans="1:7">
      <c r="A25" s="844" t="s">
        <v>178</v>
      </c>
      <c r="B25" s="845"/>
      <c r="C25" s="845"/>
      <c r="D25" s="845"/>
      <c r="E25" s="845"/>
      <c r="F25" s="845"/>
      <c r="G25" s="845"/>
    </row>
    <row r="26" s="290" customFormat="1" ht="14.25" spans="1:7">
      <c r="A26" s="846"/>
      <c r="B26" s="846"/>
      <c r="C26" s="846"/>
      <c r="D26" s="846"/>
      <c r="E26" s="846"/>
      <c r="F26" s="847"/>
      <c r="G26" s="846"/>
    </row>
  </sheetData>
  <mergeCells count="20">
    <mergeCell ref="B1:G1"/>
    <mergeCell ref="H2:I2"/>
    <mergeCell ref="A11:G11"/>
    <mergeCell ref="B12:G12"/>
    <mergeCell ref="A13:G13"/>
    <mergeCell ref="B14:G14"/>
    <mergeCell ref="B15:G15"/>
    <mergeCell ref="B16:G16"/>
    <mergeCell ref="B17:G17"/>
    <mergeCell ref="B18:G18"/>
    <mergeCell ref="B19:G19"/>
    <mergeCell ref="B20:G20"/>
    <mergeCell ref="B21:G21"/>
    <mergeCell ref="B22:G22"/>
    <mergeCell ref="B23:G23"/>
    <mergeCell ref="B24:G24"/>
    <mergeCell ref="A25:G25"/>
    <mergeCell ref="A2:A10"/>
    <mergeCell ref="A23:A24"/>
    <mergeCell ref="F8:G10"/>
  </mergeCells>
  <hyperlinks>
    <hyperlink ref="H2:I2"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0000"/>
  </sheetPr>
  <dimension ref="A1:D14"/>
  <sheetViews>
    <sheetView workbookViewId="0">
      <selection activeCell="C12" sqref="C12"/>
    </sheetView>
  </sheetViews>
  <sheetFormatPr defaultColWidth="9" defaultRowHeight="13.5" outlineLevelCol="3"/>
  <cols>
    <col min="1" max="1" width="56.8916666666667" customWidth="1"/>
    <col min="2" max="2" width="61.225" customWidth="1"/>
    <col min="3" max="3" width="22.3333333333333" customWidth="1"/>
    <col min="7" max="7" width="20.6666666666667" customWidth="1"/>
  </cols>
  <sheetData>
    <row r="1" ht="64" customHeight="1" spans="1:4">
      <c r="A1" s="797" t="s">
        <v>179</v>
      </c>
      <c r="B1" s="798"/>
      <c r="C1" s="796"/>
      <c r="D1" s="796"/>
    </row>
    <row r="2" ht="64" customHeight="1" spans="1:4">
      <c r="A2" s="799" t="s">
        <v>180</v>
      </c>
      <c r="B2" s="800" t="s">
        <v>181</v>
      </c>
      <c r="C2" s="801" t="s">
        <v>130</v>
      </c>
      <c r="D2" s="801"/>
    </row>
    <row r="3" ht="57" customHeight="1" spans="1:4">
      <c r="A3" s="799" t="s">
        <v>182</v>
      </c>
      <c r="B3" s="800" t="s">
        <v>183</v>
      </c>
      <c r="C3" s="796"/>
      <c r="D3" s="796"/>
    </row>
    <row r="4" ht="93" customHeight="1" spans="1:4">
      <c r="A4" s="799" t="s">
        <v>184</v>
      </c>
      <c r="B4" s="802" t="s">
        <v>185</v>
      </c>
      <c r="C4" s="796"/>
      <c r="D4" s="796"/>
    </row>
    <row r="5" ht="57" customHeight="1" spans="1:4">
      <c r="A5" s="799" t="s">
        <v>186</v>
      </c>
      <c r="B5" s="800" t="s">
        <v>187</v>
      </c>
      <c r="C5" s="796"/>
      <c r="D5" s="796"/>
    </row>
    <row r="6" ht="57" customHeight="1" spans="1:4">
      <c r="A6" s="799" t="s">
        <v>188</v>
      </c>
      <c r="B6" s="800" t="s">
        <v>189</v>
      </c>
      <c r="C6" s="796"/>
      <c r="D6" s="796"/>
    </row>
    <row r="7" ht="57" customHeight="1" spans="1:4">
      <c r="A7" s="803" t="s">
        <v>190</v>
      </c>
      <c r="B7" s="804" t="s">
        <v>191</v>
      </c>
      <c r="C7" s="796"/>
      <c r="D7" s="796"/>
    </row>
    <row r="8" ht="46.5" spans="1:4">
      <c r="A8" s="796"/>
      <c r="B8" s="796"/>
      <c r="C8" s="796"/>
      <c r="D8" s="796"/>
    </row>
    <row r="9" ht="46.5" spans="1:4">
      <c r="A9" s="796"/>
      <c r="B9" s="805"/>
      <c r="C9" s="796"/>
      <c r="D9" s="796"/>
    </row>
    <row r="10" ht="46.5" spans="1:4">
      <c r="A10" s="796"/>
      <c r="B10" s="796"/>
      <c r="C10" s="796"/>
      <c r="D10" s="796"/>
    </row>
    <row r="11" ht="46.5" spans="1:4">
      <c r="A11" s="796"/>
      <c r="B11" s="796"/>
      <c r="C11" s="796"/>
      <c r="D11" s="796"/>
    </row>
    <row r="12" ht="46.5" spans="1:4">
      <c r="A12" s="796"/>
      <c r="B12" s="796"/>
      <c r="C12" s="796"/>
      <c r="D12" s="796"/>
    </row>
    <row r="13" ht="46.5" spans="1:4">
      <c r="A13" s="796"/>
      <c r="B13" s="796"/>
      <c r="C13" s="796"/>
      <c r="D13" s="796"/>
    </row>
    <row r="14" ht="46.5" spans="1:4">
      <c r="A14" s="796"/>
      <c r="B14" s="796"/>
      <c r="C14" s="796"/>
      <c r="D14" s="796"/>
    </row>
  </sheetData>
  <mergeCells count="2">
    <mergeCell ref="A1:B1"/>
    <mergeCell ref="C2:D2"/>
  </mergeCells>
  <hyperlinks>
    <hyperlink ref="C2:D2" location="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0000"/>
  </sheetPr>
  <dimension ref="A1:G12"/>
  <sheetViews>
    <sheetView topLeftCell="A6" workbookViewId="0">
      <selection activeCell="A10" sqref="A10"/>
    </sheetView>
  </sheetViews>
  <sheetFormatPr defaultColWidth="9" defaultRowHeight="13.5" outlineLevelCol="6"/>
  <cols>
    <col min="1" max="1" width="34.3333333333333" customWidth="1"/>
    <col min="2" max="2" width="17.4416666666667" customWidth="1"/>
    <col min="3" max="3" width="41" customWidth="1"/>
    <col min="4" max="4" width="31.225" customWidth="1"/>
    <col min="5" max="5" width="48.5583333333333" customWidth="1"/>
    <col min="6" max="6" width="38.3333333333333" customWidth="1"/>
    <col min="7" max="7" width="20.6666666666667" customWidth="1"/>
  </cols>
  <sheetData>
    <row r="1" ht="61" customHeight="1" spans="1:7">
      <c r="A1" s="784" t="s">
        <v>192</v>
      </c>
      <c r="B1" s="784"/>
      <c r="C1" s="784"/>
      <c r="D1" s="784"/>
      <c r="E1" s="784"/>
      <c r="F1" s="784"/>
    </row>
    <row r="2" ht="57" customHeight="1" spans="1:7">
      <c r="A2" s="785" t="s">
        <v>193</v>
      </c>
      <c r="B2" s="785"/>
      <c r="C2" s="785"/>
      <c r="D2" s="785"/>
      <c r="E2" s="785"/>
      <c r="F2" s="785"/>
      <c r="G2" s="786" t="s">
        <v>130</v>
      </c>
    </row>
    <row r="3" ht="57" customHeight="1" spans="1:7">
      <c r="A3" s="787" t="s">
        <v>194</v>
      </c>
      <c r="B3" s="787" t="s">
        <v>195</v>
      </c>
      <c r="C3" s="787" t="s">
        <v>196</v>
      </c>
      <c r="D3" s="788" t="s">
        <v>197</v>
      </c>
      <c r="E3" s="788" t="s">
        <v>198</v>
      </c>
      <c r="F3" s="788" t="s">
        <v>199</v>
      </c>
    </row>
    <row r="4" ht="130" customHeight="1" spans="1:7">
      <c r="A4" s="789" t="s">
        <v>200</v>
      </c>
      <c r="B4" s="790">
        <v>7</v>
      </c>
      <c r="C4" s="791" t="s">
        <v>201</v>
      </c>
      <c r="D4" s="792" t="s">
        <v>202</v>
      </c>
      <c r="E4" s="793" t="s">
        <v>203</v>
      </c>
      <c r="F4" s="794" t="s">
        <v>204</v>
      </c>
    </row>
    <row r="5" ht="109" customHeight="1" spans="1:7">
      <c r="A5" s="789" t="s">
        <v>205</v>
      </c>
      <c r="B5" s="795">
        <v>8</v>
      </c>
      <c r="C5" s="791" t="s">
        <v>201</v>
      </c>
      <c r="D5" s="792" t="s">
        <v>206</v>
      </c>
      <c r="E5" s="793" t="s">
        <v>207</v>
      </c>
      <c r="F5" s="794" t="s">
        <v>208</v>
      </c>
    </row>
    <row r="6" ht="145" customHeight="1" spans="1:7">
      <c r="A6" s="789" t="s">
        <v>209</v>
      </c>
      <c r="B6" s="795">
        <v>8.5</v>
      </c>
      <c r="C6" s="791" t="s">
        <v>201</v>
      </c>
      <c r="D6" s="792" t="s">
        <v>210</v>
      </c>
      <c r="E6" s="793" t="s">
        <v>211</v>
      </c>
      <c r="F6" s="794" t="s">
        <v>212</v>
      </c>
    </row>
    <row r="7" ht="83" customHeight="1" spans="1:7">
      <c r="A7" s="789" t="s">
        <v>213</v>
      </c>
      <c r="B7" s="795">
        <v>8</v>
      </c>
      <c r="C7" s="791" t="s">
        <v>201</v>
      </c>
      <c r="D7" s="792" t="s">
        <v>214</v>
      </c>
      <c r="E7" s="793" t="s">
        <v>215</v>
      </c>
      <c r="F7" s="794" t="s">
        <v>216</v>
      </c>
    </row>
    <row r="8" ht="82" customHeight="1" spans="1:7">
      <c r="A8" s="789" t="s">
        <v>217</v>
      </c>
      <c r="B8" s="795">
        <v>8</v>
      </c>
      <c r="C8" s="791" t="s">
        <v>201</v>
      </c>
      <c r="D8" s="792" t="s">
        <v>218</v>
      </c>
      <c r="E8" s="793" t="s">
        <v>219</v>
      </c>
      <c r="F8" s="794" t="s">
        <v>220</v>
      </c>
    </row>
    <row r="9" ht="46.5" spans="1:7">
      <c r="A9" s="796"/>
      <c r="B9" s="796"/>
      <c r="C9" s="796"/>
      <c r="D9" s="796"/>
    </row>
    <row r="10" ht="46.5" spans="1:7">
      <c r="A10" s="796"/>
      <c r="B10" s="796"/>
      <c r="C10" s="796"/>
      <c r="D10" s="796"/>
    </row>
    <row r="11" ht="46.5" spans="1:7">
      <c r="A11" s="796"/>
      <c r="B11" s="796"/>
      <c r="C11" s="796"/>
      <c r="D11" s="796"/>
    </row>
    <row r="12" ht="46.5" spans="1:7">
      <c r="A12" s="796"/>
      <c r="B12" s="796"/>
      <c r="C12" s="796"/>
      <c r="D12" s="796"/>
    </row>
  </sheetData>
  <mergeCells count="2">
    <mergeCell ref="A1:F1"/>
    <mergeCell ref="A2:F2"/>
  </mergeCells>
  <hyperlinks>
    <hyperlink ref="G2"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K47"/>
  <sheetViews>
    <sheetView zoomScale="40" zoomScaleNormal="40" workbookViewId="0">
      <selection activeCell="U6" sqref="U6"/>
    </sheetView>
  </sheetViews>
  <sheetFormatPr defaultColWidth="8.89166666666667" defaultRowHeight="13.5"/>
  <cols>
    <col min="1" max="1" width="28.6833333333333" customWidth="1"/>
    <col min="2" max="2" width="13" customWidth="1"/>
    <col min="3" max="3" width="20.8083333333333" customWidth="1"/>
    <col min="4" max="4" width="21.5583333333333" customWidth="1"/>
    <col min="5" max="5" width="18.225" customWidth="1"/>
    <col min="6" max="6" width="18.5583333333333" customWidth="1"/>
    <col min="7" max="7" width="17.3333333333333" customWidth="1"/>
    <col min="8" max="8" width="17.6666666666667" customWidth="1"/>
    <col min="9" max="9" width="1.81666666666667" customWidth="1"/>
    <col min="10" max="10" width="20.2" customWidth="1"/>
    <col min="11" max="11" width="19.1916666666667" customWidth="1"/>
    <col min="12" max="12" width="22.225" customWidth="1"/>
    <col min="13" max="13" width="19.8" customWidth="1"/>
    <col min="14" max="14" width="20" customWidth="1"/>
    <col min="15" max="15" width="20.2" customWidth="1"/>
    <col min="16" max="16" width="20.4" customWidth="1"/>
    <col min="17" max="17" width="28.075" customWidth="1"/>
    <col min="18" max="18" width="72.725" customWidth="1"/>
    <col min="19" max="271" width="8.89166666666667" style="692"/>
  </cols>
  <sheetData>
    <row r="1" s="288" customFormat="1" ht="120" customHeight="1" spans="1:271">
      <c r="A1" s="693" t="str">
        <f>_xlfn.DISPIMG("ID_9D4FA365247C48C8AC41EB408372886C",1)</f>
        <v>=DISPIMG("ID_9D4FA365247C48C8AC41EB408372886C",1)</v>
      </c>
      <c r="B1" s="693"/>
      <c r="C1" s="693"/>
      <c r="D1" s="694" t="s">
        <v>10</v>
      </c>
      <c r="E1" s="694"/>
      <c r="F1" s="694"/>
      <c r="G1" s="694"/>
      <c r="H1" s="694"/>
      <c r="I1" s="694"/>
      <c r="J1" s="694"/>
      <c r="K1" s="694"/>
      <c r="L1" s="694"/>
      <c r="M1" s="694"/>
      <c r="N1" s="694"/>
      <c r="O1" s="694"/>
      <c r="P1" s="694"/>
      <c r="Q1" s="694"/>
      <c r="R1" s="694"/>
    </row>
    <row r="2" spans="1:271">
      <c r="A2" s="695"/>
      <c r="B2" s="695"/>
      <c r="C2" s="695"/>
      <c r="D2" s="696"/>
      <c r="E2" s="696"/>
      <c r="F2" s="696"/>
      <c r="G2" s="696"/>
      <c r="H2" s="696"/>
      <c r="I2" s="696"/>
      <c r="J2" s="696"/>
      <c r="K2" s="696"/>
      <c r="L2" s="696"/>
      <c r="M2" s="696"/>
      <c r="N2" s="696"/>
      <c r="O2" s="696"/>
      <c r="P2" s="696"/>
      <c r="Q2" s="696"/>
      <c r="R2" s="696"/>
    </row>
    <row r="3" s="690" customFormat="1" ht="54" customHeight="1" spans="1:271">
      <c r="A3" s="697" t="s">
        <v>221</v>
      </c>
      <c r="B3" s="698"/>
      <c r="C3" s="698"/>
      <c r="D3" s="698"/>
      <c r="E3" s="698"/>
      <c r="F3" s="698"/>
      <c r="G3" s="698"/>
      <c r="H3" s="698"/>
      <c r="I3" s="699"/>
      <c r="J3" s="697" t="s">
        <v>222</v>
      </c>
      <c r="K3" s="698"/>
      <c r="L3" s="698"/>
      <c r="M3" s="698"/>
      <c r="N3" s="698"/>
      <c r="O3" s="699"/>
      <c r="P3" s="697"/>
      <c r="Q3" s="698"/>
      <c r="R3" s="699"/>
      <c r="S3" s="692"/>
      <c r="T3" s="692"/>
      <c r="U3" s="692"/>
      <c r="V3" s="692"/>
      <c r="W3" s="692"/>
      <c r="X3" s="692"/>
      <c r="Y3" s="692"/>
      <c r="Z3" s="692"/>
      <c r="AA3" s="692"/>
      <c r="AB3" s="692"/>
      <c r="AC3" s="692"/>
      <c r="AD3" s="692"/>
      <c r="AE3" s="692"/>
      <c r="AF3" s="692"/>
      <c r="AG3" s="692"/>
      <c r="AH3" s="692"/>
      <c r="AI3" s="692"/>
      <c r="AJ3" s="692"/>
      <c r="AK3" s="692"/>
      <c r="AL3" s="692"/>
      <c r="AM3" s="692"/>
      <c r="AN3" s="692"/>
      <c r="AO3" s="692"/>
      <c r="AP3" s="692"/>
      <c r="AQ3" s="692"/>
      <c r="AR3" s="692"/>
      <c r="AS3" s="692"/>
      <c r="AT3" s="692"/>
      <c r="AU3" s="692"/>
      <c r="AV3" s="692"/>
      <c r="AW3" s="692"/>
      <c r="AX3" s="692"/>
      <c r="AY3" s="692"/>
      <c r="AZ3" s="692"/>
      <c r="BA3" s="692"/>
      <c r="BB3" s="692"/>
      <c r="BC3" s="692"/>
      <c r="BD3" s="692"/>
      <c r="BE3" s="692"/>
      <c r="BF3" s="692"/>
      <c r="BG3" s="692"/>
      <c r="BH3" s="692"/>
      <c r="BI3" s="692"/>
      <c r="BJ3" s="692"/>
      <c r="BK3" s="692"/>
      <c r="BL3" s="692"/>
      <c r="BM3" s="692"/>
      <c r="BN3" s="692"/>
      <c r="BO3" s="692"/>
      <c r="BP3" s="692"/>
      <c r="BQ3" s="692"/>
      <c r="BR3" s="692"/>
      <c r="BS3" s="692"/>
      <c r="BT3" s="692"/>
      <c r="BU3" s="692"/>
      <c r="BV3" s="692"/>
      <c r="BW3" s="692"/>
      <c r="BX3" s="692"/>
      <c r="BY3" s="692"/>
      <c r="BZ3" s="692"/>
      <c r="CA3" s="692"/>
      <c r="CB3" s="692"/>
      <c r="CC3" s="692"/>
      <c r="CD3" s="692"/>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2"/>
      <c r="ED3" s="692"/>
      <c r="EE3" s="692"/>
      <c r="EF3" s="692"/>
      <c r="EG3" s="692"/>
      <c r="EH3" s="692"/>
      <c r="EI3" s="692"/>
      <c r="EJ3" s="692"/>
      <c r="EK3" s="692"/>
      <c r="EL3" s="692"/>
      <c r="EM3" s="692"/>
      <c r="EN3" s="692"/>
      <c r="EO3" s="692"/>
      <c r="EP3" s="692"/>
      <c r="EQ3" s="692"/>
      <c r="ER3" s="692"/>
      <c r="ES3" s="692"/>
      <c r="ET3" s="692"/>
      <c r="EU3" s="692"/>
      <c r="EV3" s="692"/>
      <c r="EW3" s="692"/>
      <c r="EX3" s="692"/>
      <c r="EY3" s="692"/>
      <c r="EZ3" s="692"/>
      <c r="FA3" s="692"/>
      <c r="FB3" s="692"/>
      <c r="FC3" s="692"/>
      <c r="FD3" s="692"/>
      <c r="FE3" s="692"/>
      <c r="FF3" s="692"/>
      <c r="FG3" s="692"/>
      <c r="FH3" s="692"/>
      <c r="FI3" s="692"/>
      <c r="FJ3" s="692"/>
      <c r="FK3" s="692"/>
      <c r="FL3" s="692"/>
      <c r="FM3" s="692"/>
      <c r="FN3" s="692"/>
      <c r="FO3" s="692"/>
      <c r="FP3" s="692"/>
      <c r="FQ3" s="692"/>
      <c r="FR3" s="692"/>
      <c r="FS3" s="692"/>
      <c r="FT3" s="692"/>
      <c r="FU3" s="692"/>
      <c r="FV3" s="692"/>
      <c r="FW3" s="692"/>
      <c r="FX3" s="692"/>
      <c r="FY3" s="692"/>
      <c r="FZ3" s="692"/>
      <c r="GA3" s="692"/>
      <c r="GB3" s="692"/>
      <c r="GC3" s="692"/>
      <c r="GD3" s="692"/>
      <c r="GE3" s="692"/>
      <c r="GF3" s="692"/>
      <c r="GG3" s="692"/>
      <c r="GH3" s="692"/>
      <c r="GI3" s="692"/>
      <c r="GJ3" s="692"/>
      <c r="GK3" s="692"/>
      <c r="GL3" s="692"/>
      <c r="GM3" s="692"/>
      <c r="GN3" s="692"/>
      <c r="GO3" s="692"/>
      <c r="GP3" s="692"/>
      <c r="GQ3" s="692"/>
      <c r="GR3" s="692"/>
      <c r="GS3" s="692"/>
      <c r="GT3" s="692"/>
      <c r="GU3" s="692"/>
      <c r="GV3" s="692"/>
      <c r="GW3" s="692"/>
      <c r="GX3" s="692"/>
      <c r="GY3" s="692"/>
      <c r="GZ3" s="692"/>
      <c r="HA3" s="692"/>
      <c r="HB3" s="692"/>
      <c r="HC3" s="692"/>
      <c r="HD3" s="692"/>
      <c r="HE3" s="692"/>
      <c r="HF3" s="692"/>
      <c r="HG3" s="692"/>
      <c r="HH3" s="692"/>
      <c r="HI3" s="692"/>
      <c r="HJ3" s="692"/>
      <c r="HK3" s="692"/>
      <c r="HL3" s="692"/>
      <c r="HM3" s="692"/>
      <c r="HN3" s="692"/>
      <c r="HO3" s="692"/>
      <c r="HP3" s="692"/>
      <c r="HQ3" s="692"/>
      <c r="HR3" s="692"/>
      <c r="HS3" s="692"/>
      <c r="HT3" s="692"/>
      <c r="HU3" s="692"/>
      <c r="HV3" s="692"/>
      <c r="HW3" s="692"/>
      <c r="HX3" s="692"/>
      <c r="HY3" s="692"/>
      <c r="HZ3" s="692"/>
      <c r="IA3" s="692"/>
      <c r="IB3" s="692"/>
      <c r="IC3" s="692"/>
      <c r="ID3" s="692"/>
      <c r="IE3" s="692"/>
      <c r="IF3" s="692"/>
      <c r="IG3" s="692"/>
      <c r="IH3" s="692"/>
      <c r="II3" s="692"/>
      <c r="IJ3" s="692"/>
      <c r="IK3" s="692"/>
      <c r="IL3" s="692"/>
      <c r="IM3" s="692"/>
      <c r="IN3" s="692"/>
      <c r="IO3" s="692"/>
      <c r="IP3" s="692"/>
      <c r="IQ3" s="692"/>
      <c r="IR3" s="692"/>
      <c r="IS3" s="692"/>
      <c r="IT3" s="692"/>
      <c r="IU3" s="692"/>
      <c r="IV3" s="692"/>
      <c r="IW3" s="692"/>
      <c r="IX3" s="692"/>
      <c r="IY3" s="692"/>
      <c r="IZ3" s="692"/>
      <c r="JA3" s="692"/>
      <c r="JB3" s="692"/>
      <c r="JC3" s="692"/>
      <c r="JD3" s="692"/>
      <c r="JE3" s="692"/>
      <c r="JF3" s="692"/>
      <c r="JG3" s="692"/>
      <c r="JH3" s="692"/>
      <c r="JI3" s="692"/>
      <c r="JJ3" s="692"/>
      <c r="JK3" s="692"/>
    </row>
    <row r="4" s="691" customFormat="1" ht="46.5" spans="1:271">
      <c r="A4" s="700" t="s">
        <v>223</v>
      </c>
      <c r="B4" s="700"/>
      <c r="C4" s="700" t="s">
        <v>224</v>
      </c>
      <c r="D4" s="700"/>
      <c r="E4" s="700"/>
      <c r="F4" s="700"/>
      <c r="G4" s="700"/>
      <c r="H4" s="700"/>
      <c r="I4" s="700"/>
      <c r="J4" s="700" t="s">
        <v>225</v>
      </c>
      <c r="K4" s="700"/>
      <c r="L4" s="700"/>
      <c r="M4" s="700"/>
      <c r="N4" s="700"/>
      <c r="O4" s="700"/>
      <c r="P4" s="701" t="s">
        <v>226</v>
      </c>
      <c r="Q4" s="702"/>
      <c r="R4" s="703"/>
      <c r="S4" s="692"/>
      <c r="T4" s="692"/>
      <c r="U4" s="692"/>
      <c r="V4" s="692"/>
      <c r="W4" s="692"/>
      <c r="X4" s="692"/>
      <c r="Y4" s="692"/>
      <c r="Z4" s="692"/>
      <c r="AA4" s="692"/>
      <c r="AB4" s="692"/>
      <c r="AC4" s="692"/>
      <c r="AD4" s="692"/>
      <c r="AE4" s="692"/>
      <c r="AF4" s="692"/>
      <c r="AG4" s="692"/>
      <c r="AH4" s="692"/>
      <c r="AI4" s="692"/>
      <c r="AJ4" s="692"/>
      <c r="AK4" s="692"/>
      <c r="AL4" s="692"/>
      <c r="AM4" s="692"/>
      <c r="AN4" s="692"/>
      <c r="AO4" s="692"/>
      <c r="AP4" s="692"/>
      <c r="AQ4" s="692"/>
      <c r="AR4" s="692"/>
      <c r="AS4" s="692"/>
      <c r="AT4" s="692"/>
      <c r="AU4" s="692"/>
      <c r="AV4" s="692"/>
      <c r="AW4" s="692"/>
      <c r="AX4" s="692"/>
      <c r="AY4" s="692"/>
      <c r="AZ4" s="692"/>
      <c r="BA4" s="692"/>
      <c r="BB4" s="692"/>
      <c r="BC4" s="692"/>
      <c r="BD4" s="692"/>
      <c r="BE4" s="692"/>
      <c r="BF4" s="692"/>
      <c r="BG4" s="692"/>
      <c r="BH4" s="692"/>
      <c r="BI4" s="692"/>
      <c r="BJ4" s="692"/>
      <c r="BK4" s="692"/>
      <c r="BL4" s="692"/>
      <c r="BM4" s="692"/>
      <c r="BN4" s="692"/>
      <c r="BO4" s="692"/>
      <c r="BP4" s="692"/>
      <c r="BQ4" s="692"/>
      <c r="BR4" s="692"/>
      <c r="BS4" s="692"/>
      <c r="BT4" s="692"/>
      <c r="BU4" s="692"/>
      <c r="BV4" s="692"/>
      <c r="BW4" s="692"/>
      <c r="BX4" s="692"/>
      <c r="BY4" s="692"/>
      <c r="BZ4" s="692"/>
      <c r="CA4" s="692"/>
      <c r="CB4" s="692"/>
      <c r="CC4" s="692"/>
      <c r="CD4" s="692"/>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2"/>
      <c r="ED4" s="692"/>
      <c r="EE4" s="692"/>
      <c r="EF4" s="692"/>
      <c r="EG4" s="692"/>
      <c r="EH4" s="692"/>
      <c r="EI4" s="692"/>
      <c r="EJ4" s="692"/>
      <c r="EK4" s="692"/>
      <c r="EL4" s="692"/>
      <c r="EM4" s="692"/>
      <c r="EN4" s="692"/>
      <c r="EO4" s="692"/>
      <c r="EP4" s="692"/>
      <c r="EQ4" s="692"/>
      <c r="ER4" s="692"/>
      <c r="ES4" s="692"/>
      <c r="ET4" s="692"/>
      <c r="EU4" s="692"/>
      <c r="EV4" s="692"/>
      <c r="EW4" s="692"/>
      <c r="EX4" s="692"/>
      <c r="EY4" s="692"/>
      <c r="EZ4" s="692"/>
      <c r="FA4" s="692"/>
      <c r="FB4" s="692"/>
      <c r="FC4" s="692"/>
      <c r="FD4" s="692"/>
      <c r="FE4" s="692"/>
      <c r="FF4" s="692"/>
      <c r="FG4" s="692"/>
      <c r="FH4" s="692"/>
      <c r="FI4" s="692"/>
      <c r="FJ4" s="692"/>
      <c r="FK4" s="692"/>
      <c r="FL4" s="692"/>
      <c r="FM4" s="692"/>
      <c r="FN4" s="692"/>
      <c r="FO4" s="692"/>
      <c r="FP4" s="692"/>
      <c r="FQ4" s="692"/>
      <c r="FR4" s="692"/>
      <c r="FS4" s="692"/>
      <c r="FT4" s="692"/>
      <c r="FU4" s="692"/>
      <c r="FV4" s="692"/>
      <c r="FW4" s="692"/>
      <c r="FX4" s="692"/>
      <c r="FY4" s="692"/>
      <c r="FZ4" s="692"/>
      <c r="GA4" s="692"/>
      <c r="GB4" s="692"/>
      <c r="GC4" s="692"/>
      <c r="GD4" s="692"/>
      <c r="GE4" s="692"/>
      <c r="GF4" s="692"/>
      <c r="GG4" s="692"/>
      <c r="GH4" s="692"/>
      <c r="GI4" s="692"/>
      <c r="GJ4" s="692"/>
      <c r="GK4" s="692"/>
      <c r="GL4" s="692"/>
      <c r="GM4" s="692"/>
      <c r="GN4" s="692"/>
      <c r="GO4" s="692"/>
      <c r="GP4" s="692"/>
      <c r="GQ4" s="692"/>
      <c r="GR4" s="692"/>
      <c r="GS4" s="692"/>
      <c r="GT4" s="692"/>
      <c r="GU4" s="692"/>
      <c r="GV4" s="692"/>
      <c r="GW4" s="692"/>
      <c r="GX4" s="692"/>
      <c r="GY4" s="692"/>
      <c r="GZ4" s="692"/>
      <c r="HA4" s="692"/>
      <c r="HB4" s="692"/>
      <c r="HC4" s="692"/>
      <c r="HD4" s="692"/>
      <c r="HE4" s="692"/>
      <c r="HF4" s="692"/>
      <c r="HG4" s="692"/>
      <c r="HH4" s="692"/>
      <c r="HI4" s="692"/>
      <c r="HJ4" s="692"/>
      <c r="HK4" s="692"/>
      <c r="HL4" s="692"/>
      <c r="HM4" s="692"/>
      <c r="HN4" s="692"/>
      <c r="HO4" s="692"/>
      <c r="HP4" s="692"/>
      <c r="HQ4" s="692"/>
      <c r="HR4" s="692"/>
      <c r="HS4" s="692"/>
      <c r="HT4" s="692"/>
      <c r="HU4" s="692"/>
      <c r="HV4" s="692"/>
      <c r="HW4" s="692"/>
      <c r="HX4" s="692"/>
      <c r="HY4" s="692"/>
      <c r="HZ4" s="692"/>
      <c r="IA4" s="692"/>
      <c r="IB4" s="692"/>
      <c r="IC4" s="692"/>
      <c r="ID4" s="692"/>
      <c r="IE4" s="692"/>
      <c r="IF4" s="692"/>
      <c r="IG4" s="692"/>
      <c r="IH4" s="692"/>
      <c r="II4" s="692"/>
      <c r="IJ4" s="692"/>
      <c r="IK4" s="692"/>
      <c r="IL4" s="692"/>
      <c r="IM4" s="692"/>
      <c r="IN4" s="692"/>
      <c r="IO4" s="692"/>
      <c r="IP4" s="692"/>
      <c r="IQ4" s="692"/>
      <c r="IR4" s="692"/>
      <c r="IS4" s="692"/>
      <c r="IT4" s="692"/>
      <c r="IU4" s="692"/>
      <c r="IV4" s="692"/>
      <c r="IW4" s="692"/>
      <c r="IX4" s="692"/>
      <c r="IY4" s="692"/>
      <c r="IZ4" s="692"/>
      <c r="JA4" s="692"/>
      <c r="JB4" s="692"/>
      <c r="JC4" s="692"/>
      <c r="JD4" s="692"/>
      <c r="JE4" s="692"/>
      <c r="JF4" s="692"/>
      <c r="JG4" s="692"/>
      <c r="JH4" s="692"/>
      <c r="JI4" s="692"/>
      <c r="JJ4" s="692"/>
      <c r="JK4" s="692"/>
    </row>
    <row r="5" ht="88" customHeight="1" spans="1:271">
      <c r="A5" s="704" t="s">
        <v>227</v>
      </c>
      <c r="B5" s="704"/>
      <c r="C5" s="705" t="s">
        <v>228</v>
      </c>
      <c r="D5" s="705" t="s">
        <v>229</v>
      </c>
      <c r="E5" s="705" t="s">
        <v>230</v>
      </c>
      <c r="F5" s="705" t="s">
        <v>231</v>
      </c>
      <c r="G5" s="706" t="s">
        <v>232</v>
      </c>
      <c r="H5" s="706" t="s">
        <v>233</v>
      </c>
      <c r="I5" s="707"/>
      <c r="J5" s="708" t="s">
        <v>228</v>
      </c>
      <c r="K5" s="708" t="s">
        <v>229</v>
      </c>
      <c r="L5" s="708" t="s">
        <v>230</v>
      </c>
      <c r="M5" s="708" t="s">
        <v>231</v>
      </c>
      <c r="N5" s="709" t="s">
        <v>232</v>
      </c>
      <c r="O5" s="709" t="s">
        <v>233</v>
      </c>
      <c r="P5" s="710" t="s">
        <v>234</v>
      </c>
      <c r="Q5" s="710" t="s">
        <v>51</v>
      </c>
      <c r="R5" s="710" t="s">
        <v>51</v>
      </c>
    </row>
    <row r="6" ht="92" customHeight="1" spans="1:271">
      <c r="A6" s="711" t="s">
        <v>235</v>
      </c>
      <c r="B6" s="712"/>
      <c r="C6" s="713">
        <v>15</v>
      </c>
      <c r="D6" s="713">
        <v>14</v>
      </c>
      <c r="E6" s="713">
        <v>13</v>
      </c>
      <c r="F6" s="713">
        <v>13</v>
      </c>
      <c r="G6" s="714">
        <v>10.8</v>
      </c>
      <c r="H6" s="714">
        <v>10.8</v>
      </c>
      <c r="I6" s="707"/>
      <c r="J6" s="713">
        <v>13.9</v>
      </c>
      <c r="K6" s="713">
        <v>12.9</v>
      </c>
      <c r="L6" s="713">
        <v>11.9</v>
      </c>
      <c r="M6" s="713">
        <v>11.9</v>
      </c>
      <c r="N6" s="714">
        <v>9.7</v>
      </c>
      <c r="O6" s="714">
        <v>9.7</v>
      </c>
      <c r="P6" s="715" t="s">
        <v>236</v>
      </c>
      <c r="Q6" s="716" t="s">
        <v>237</v>
      </c>
      <c r="R6" s="717" t="s">
        <v>238</v>
      </c>
    </row>
    <row r="7" ht="95" customHeight="1" spans="1:271">
      <c r="A7" s="711" t="s">
        <v>239</v>
      </c>
      <c r="B7" s="712"/>
      <c r="C7" s="713">
        <v>16.5</v>
      </c>
      <c r="D7" s="713">
        <v>15.5</v>
      </c>
      <c r="E7" s="713">
        <v>15.5</v>
      </c>
      <c r="F7" s="713">
        <v>14.5</v>
      </c>
      <c r="G7" s="714">
        <v>12.3</v>
      </c>
      <c r="H7" s="714">
        <v>12.3</v>
      </c>
      <c r="I7" s="707"/>
      <c r="J7" s="713">
        <v>15.4</v>
      </c>
      <c r="K7" s="713">
        <v>14.4</v>
      </c>
      <c r="L7" s="713">
        <v>14.4</v>
      </c>
      <c r="M7" s="713">
        <v>13.4</v>
      </c>
      <c r="N7" s="714">
        <v>11.2</v>
      </c>
      <c r="O7" s="714">
        <v>11.2</v>
      </c>
      <c r="P7" s="718"/>
      <c r="Q7" s="719"/>
      <c r="R7" s="717"/>
    </row>
    <row r="8" ht="95" customHeight="1" spans="1:271">
      <c r="A8" s="711" t="s">
        <v>240</v>
      </c>
      <c r="B8" s="712"/>
      <c r="C8" s="713">
        <v>17.5</v>
      </c>
      <c r="D8" s="713">
        <v>16.5</v>
      </c>
      <c r="E8" s="713">
        <v>16.5</v>
      </c>
      <c r="F8" s="713">
        <v>15.5</v>
      </c>
      <c r="G8" s="714">
        <v>13.3</v>
      </c>
      <c r="H8" s="714">
        <v>13.3</v>
      </c>
      <c r="I8" s="707"/>
      <c r="J8" s="713">
        <v>16.4</v>
      </c>
      <c r="K8" s="713">
        <v>15.4</v>
      </c>
      <c r="L8" s="713">
        <v>15.4</v>
      </c>
      <c r="M8" s="713">
        <v>14.4</v>
      </c>
      <c r="N8" s="714">
        <v>12.2</v>
      </c>
      <c r="O8" s="714">
        <v>12.2</v>
      </c>
      <c r="P8" s="718"/>
      <c r="Q8" s="719"/>
      <c r="R8" s="717"/>
    </row>
    <row r="9" s="690" customFormat="1" ht="63" customHeight="1" spans="1:271">
      <c r="A9" s="720" t="s">
        <v>241</v>
      </c>
      <c r="B9" s="720"/>
      <c r="C9" s="720"/>
      <c r="D9" s="720"/>
      <c r="E9" s="720"/>
      <c r="F9" s="720"/>
      <c r="G9" s="720"/>
      <c r="H9" s="720"/>
      <c r="I9" s="707"/>
      <c r="J9" s="697" t="s">
        <v>242</v>
      </c>
      <c r="K9" s="698"/>
      <c r="L9" s="698"/>
      <c r="M9" s="698"/>
      <c r="N9" s="698"/>
      <c r="O9" s="699"/>
      <c r="P9" s="697"/>
      <c r="Q9" s="698"/>
      <c r="R9" s="699"/>
      <c r="S9" s="692"/>
      <c r="T9" s="692"/>
      <c r="U9" s="692"/>
      <c r="V9" s="721"/>
      <c r="W9" s="692"/>
      <c r="X9" s="692"/>
      <c r="Y9" s="692"/>
      <c r="Z9" s="692"/>
      <c r="AA9" s="692"/>
      <c r="AB9" s="692"/>
      <c r="AC9" s="692"/>
      <c r="AD9" s="692"/>
      <c r="AE9" s="692"/>
      <c r="AF9" s="692"/>
      <c r="AG9" s="692"/>
      <c r="AH9" s="692"/>
      <c r="AI9" s="692"/>
      <c r="AJ9" s="692"/>
      <c r="AK9" s="692"/>
      <c r="AL9" s="692"/>
      <c r="AM9" s="692"/>
      <c r="AN9" s="692"/>
      <c r="AO9" s="692"/>
      <c r="AP9" s="692"/>
      <c r="AQ9" s="692"/>
      <c r="AR9" s="692"/>
      <c r="AS9" s="692"/>
      <c r="AT9" s="692"/>
      <c r="AU9" s="692"/>
      <c r="AV9" s="692"/>
      <c r="AW9" s="692"/>
      <c r="AX9" s="692"/>
      <c r="AY9" s="692"/>
      <c r="AZ9" s="692"/>
      <c r="BA9" s="692"/>
      <c r="BB9" s="692"/>
      <c r="BC9" s="692"/>
      <c r="BD9" s="692"/>
      <c r="BE9" s="692"/>
      <c r="BF9" s="692"/>
      <c r="BG9" s="692"/>
      <c r="BH9" s="692"/>
      <c r="BI9" s="692"/>
      <c r="BJ9" s="692"/>
      <c r="BK9" s="692"/>
      <c r="BL9" s="692"/>
      <c r="BM9" s="692"/>
      <c r="BN9" s="692"/>
      <c r="BO9" s="692"/>
      <c r="BP9" s="692"/>
      <c r="BQ9" s="692"/>
      <c r="BR9" s="692"/>
      <c r="BS9" s="692"/>
      <c r="BT9" s="692"/>
      <c r="BU9" s="692"/>
      <c r="BV9" s="692"/>
      <c r="BW9" s="692"/>
      <c r="BX9" s="692"/>
      <c r="BY9" s="692"/>
      <c r="BZ9" s="692"/>
      <c r="CA9" s="692"/>
      <c r="CB9" s="692"/>
      <c r="CC9" s="692"/>
      <c r="CD9" s="692"/>
      <c r="CE9" s="692"/>
      <c r="CF9" s="692"/>
      <c r="CG9" s="692"/>
      <c r="CH9" s="692"/>
      <c r="CI9" s="692"/>
      <c r="CJ9" s="692"/>
      <c r="CK9" s="692"/>
      <c r="CL9" s="692"/>
      <c r="CM9" s="692"/>
      <c r="CN9" s="692"/>
      <c r="CO9" s="692"/>
      <c r="CP9" s="692"/>
      <c r="CQ9" s="692"/>
      <c r="CR9" s="692"/>
      <c r="CS9" s="692"/>
      <c r="CT9" s="692"/>
      <c r="CU9" s="692"/>
      <c r="CV9" s="692"/>
      <c r="CW9" s="692"/>
      <c r="CX9" s="692"/>
      <c r="CY9" s="692"/>
      <c r="CZ9" s="692"/>
      <c r="DA9" s="692"/>
      <c r="DB9" s="692"/>
      <c r="DC9" s="692"/>
      <c r="DD9" s="692"/>
      <c r="DE9" s="692"/>
      <c r="DF9" s="692"/>
      <c r="DG9" s="692"/>
      <c r="DH9" s="692"/>
      <c r="DI9" s="692"/>
      <c r="DJ9" s="692"/>
      <c r="DK9" s="692"/>
      <c r="DL9" s="692"/>
      <c r="DM9" s="692"/>
      <c r="DN9" s="692"/>
      <c r="DO9" s="692"/>
      <c r="DP9" s="692"/>
      <c r="DQ9" s="692"/>
      <c r="DR9" s="692"/>
      <c r="DS9" s="692"/>
      <c r="DT9" s="692"/>
      <c r="DU9" s="692"/>
      <c r="DV9" s="692"/>
      <c r="DW9" s="692"/>
      <c r="DX9" s="692"/>
      <c r="DY9" s="692"/>
      <c r="DZ9" s="692"/>
      <c r="EA9" s="692"/>
      <c r="EB9" s="692"/>
      <c r="EC9" s="692"/>
      <c r="ED9" s="692"/>
      <c r="EE9" s="692"/>
      <c r="EF9" s="692"/>
      <c r="EG9" s="692"/>
      <c r="EH9" s="692"/>
      <c r="EI9" s="692"/>
      <c r="EJ9" s="692"/>
      <c r="EK9" s="692"/>
      <c r="EL9" s="692"/>
      <c r="EM9" s="692"/>
      <c r="EN9" s="692"/>
      <c r="EO9" s="692"/>
      <c r="EP9" s="692"/>
      <c r="EQ9" s="692"/>
      <c r="ER9" s="692"/>
      <c r="ES9" s="692"/>
      <c r="ET9" s="692"/>
      <c r="EU9" s="692"/>
      <c r="EV9" s="692"/>
      <c r="EW9" s="692"/>
      <c r="EX9" s="692"/>
      <c r="EY9" s="692"/>
      <c r="EZ9" s="692"/>
      <c r="FA9" s="692"/>
      <c r="FB9" s="692"/>
      <c r="FC9" s="692"/>
      <c r="FD9" s="692"/>
      <c r="FE9" s="692"/>
      <c r="FF9" s="692"/>
      <c r="FG9" s="692"/>
      <c r="FH9" s="692"/>
      <c r="FI9" s="692"/>
      <c r="FJ9" s="692"/>
      <c r="FK9" s="692"/>
      <c r="FL9" s="692"/>
      <c r="FM9" s="692"/>
      <c r="FN9" s="692"/>
      <c r="FO9" s="692"/>
      <c r="FP9" s="692"/>
      <c r="FQ9" s="692"/>
      <c r="FR9" s="692"/>
      <c r="FS9" s="692"/>
      <c r="FT9" s="692"/>
      <c r="FU9" s="692"/>
      <c r="FV9" s="692"/>
      <c r="FW9" s="692"/>
      <c r="FX9" s="692"/>
      <c r="FY9" s="692"/>
      <c r="FZ9" s="692"/>
      <c r="GA9" s="692"/>
      <c r="GB9" s="692"/>
      <c r="GC9" s="692"/>
      <c r="GD9" s="692"/>
      <c r="GE9" s="692"/>
      <c r="GF9" s="692"/>
      <c r="GG9" s="692"/>
      <c r="GH9" s="692"/>
      <c r="GI9" s="692"/>
      <c r="GJ9" s="692"/>
      <c r="GK9" s="692"/>
      <c r="GL9" s="692"/>
      <c r="GM9" s="692"/>
      <c r="GN9" s="692"/>
      <c r="GO9" s="692"/>
      <c r="GP9" s="692"/>
      <c r="GQ9" s="692"/>
      <c r="GR9" s="692"/>
      <c r="GS9" s="692"/>
      <c r="GT9" s="692"/>
      <c r="GU9" s="692"/>
      <c r="GV9" s="692"/>
      <c r="GW9" s="692"/>
      <c r="GX9" s="692"/>
      <c r="GY9" s="692"/>
      <c r="GZ9" s="692"/>
      <c r="HA9" s="692"/>
      <c r="HB9" s="692"/>
      <c r="HC9" s="692"/>
      <c r="HD9" s="692"/>
      <c r="HE9" s="692"/>
      <c r="HF9" s="692"/>
      <c r="HG9" s="692"/>
      <c r="HH9" s="692"/>
      <c r="HI9" s="692"/>
      <c r="HJ9" s="692"/>
      <c r="HK9" s="692"/>
      <c r="HL9" s="692"/>
      <c r="HM9" s="692"/>
      <c r="HN9" s="692"/>
      <c r="HO9" s="692"/>
      <c r="HP9" s="692"/>
      <c r="HQ9" s="692"/>
      <c r="HR9" s="692"/>
      <c r="HS9" s="692"/>
      <c r="HT9" s="692"/>
      <c r="HU9" s="692"/>
      <c r="HV9" s="692"/>
      <c r="HW9" s="692"/>
      <c r="HX9" s="692"/>
      <c r="HY9" s="692"/>
      <c r="HZ9" s="692"/>
      <c r="IA9" s="692"/>
      <c r="IB9" s="692"/>
      <c r="IC9" s="692"/>
      <c r="ID9" s="692"/>
      <c r="IE9" s="692"/>
      <c r="IF9" s="692"/>
      <c r="IG9" s="692"/>
      <c r="IH9" s="692"/>
      <c r="II9" s="692"/>
      <c r="IJ9" s="692"/>
      <c r="IK9" s="692"/>
      <c r="IL9" s="692"/>
      <c r="IM9" s="692"/>
      <c r="IN9" s="692"/>
      <c r="IO9" s="692"/>
      <c r="IP9" s="692"/>
      <c r="IQ9" s="692"/>
      <c r="IR9" s="692"/>
      <c r="IS9" s="692"/>
      <c r="IT9" s="692"/>
      <c r="IU9" s="692"/>
      <c r="IV9" s="692"/>
      <c r="IW9" s="692"/>
      <c r="IX9" s="692"/>
      <c r="IY9" s="692"/>
      <c r="IZ9" s="692"/>
      <c r="JA9" s="692"/>
      <c r="JB9" s="692"/>
      <c r="JC9" s="692"/>
      <c r="JD9" s="692"/>
      <c r="JE9" s="692"/>
      <c r="JF9" s="692"/>
      <c r="JG9" s="692"/>
      <c r="JH9" s="692"/>
      <c r="JI9" s="692"/>
      <c r="JJ9" s="692"/>
      <c r="JK9" s="692"/>
    </row>
    <row r="10" s="691" customFormat="1" ht="57" customHeight="1" spans="1:271">
      <c r="A10" s="700" t="s">
        <v>223</v>
      </c>
      <c r="B10" s="700"/>
      <c r="C10" s="700" t="s">
        <v>224</v>
      </c>
      <c r="D10" s="700"/>
      <c r="E10" s="700"/>
      <c r="F10" s="700"/>
      <c r="G10" s="700"/>
      <c r="H10" s="700"/>
      <c r="I10" s="707"/>
      <c r="J10" s="700" t="s">
        <v>225</v>
      </c>
      <c r="K10" s="700"/>
      <c r="L10" s="700"/>
      <c r="M10" s="700"/>
      <c r="N10" s="700"/>
      <c r="O10" s="700"/>
      <c r="P10" s="701" t="s">
        <v>243</v>
      </c>
      <c r="Q10" s="722"/>
      <c r="R10" s="723"/>
      <c r="S10" s="692"/>
      <c r="T10" s="692"/>
      <c r="U10" s="692"/>
      <c r="V10" s="692"/>
      <c r="W10" s="692"/>
      <c r="X10" s="692"/>
      <c r="Y10" s="692"/>
      <c r="Z10" s="692"/>
      <c r="AA10" s="692"/>
      <c r="AB10" s="692"/>
      <c r="AC10" s="692"/>
      <c r="AD10" s="692"/>
      <c r="AE10" s="692"/>
      <c r="AF10" s="692"/>
      <c r="AG10" s="692"/>
      <c r="AH10" s="692"/>
      <c r="AI10" s="692"/>
      <c r="AJ10" s="692"/>
      <c r="AK10" s="692"/>
      <c r="AL10" s="692"/>
      <c r="AM10" s="692"/>
      <c r="AN10" s="692"/>
      <c r="AO10" s="692"/>
      <c r="AP10" s="692"/>
      <c r="AQ10" s="692"/>
      <c r="AR10" s="692"/>
      <c r="AS10" s="692"/>
      <c r="AT10" s="692"/>
      <c r="AU10" s="692"/>
      <c r="AV10" s="692"/>
      <c r="AW10" s="692"/>
      <c r="AX10" s="692"/>
      <c r="AY10" s="692"/>
      <c r="AZ10" s="692"/>
      <c r="BA10" s="692"/>
      <c r="BB10" s="692"/>
      <c r="BC10" s="692"/>
      <c r="BD10" s="692"/>
      <c r="BE10" s="692"/>
      <c r="BF10" s="692"/>
      <c r="BG10" s="692"/>
      <c r="BH10" s="692"/>
      <c r="BI10" s="692"/>
      <c r="BJ10" s="692"/>
      <c r="BK10" s="692"/>
      <c r="BL10" s="692"/>
      <c r="BM10" s="692"/>
      <c r="BN10" s="692"/>
      <c r="BO10" s="692"/>
      <c r="BP10" s="692"/>
      <c r="BQ10" s="692"/>
      <c r="BR10" s="692"/>
      <c r="BS10" s="692"/>
      <c r="BT10" s="692"/>
      <c r="BU10" s="692"/>
      <c r="BV10" s="692"/>
      <c r="BW10" s="692"/>
      <c r="BX10" s="692"/>
      <c r="BY10" s="692"/>
      <c r="BZ10" s="692"/>
      <c r="CA10" s="692"/>
      <c r="CB10" s="692"/>
      <c r="CC10" s="692"/>
      <c r="CD10" s="692"/>
      <c r="CE10" s="692"/>
      <c r="CF10" s="692"/>
      <c r="CG10" s="692"/>
      <c r="CH10" s="692"/>
      <c r="CI10" s="692"/>
      <c r="CJ10" s="692"/>
      <c r="CK10" s="692"/>
      <c r="CL10" s="692"/>
      <c r="CM10" s="692"/>
      <c r="CN10" s="692"/>
      <c r="CO10" s="692"/>
      <c r="CP10" s="692"/>
      <c r="CQ10" s="692"/>
      <c r="CR10" s="692"/>
      <c r="CS10" s="692"/>
      <c r="CT10" s="692"/>
      <c r="CU10" s="692"/>
      <c r="CV10" s="692"/>
      <c r="CW10" s="692"/>
      <c r="CX10" s="692"/>
      <c r="CY10" s="692"/>
      <c r="CZ10" s="692"/>
      <c r="DA10" s="692"/>
      <c r="DB10" s="692"/>
      <c r="DC10" s="692"/>
      <c r="DD10" s="692"/>
      <c r="DE10" s="692"/>
      <c r="DF10" s="692"/>
      <c r="DG10" s="692"/>
      <c r="DH10" s="692"/>
      <c r="DI10" s="692"/>
      <c r="DJ10" s="692"/>
      <c r="DK10" s="692"/>
      <c r="DL10" s="692"/>
      <c r="DM10" s="692"/>
      <c r="DN10" s="692"/>
      <c r="DO10" s="692"/>
      <c r="DP10" s="692"/>
      <c r="DQ10" s="692"/>
      <c r="DR10" s="692"/>
      <c r="DS10" s="692"/>
      <c r="DT10" s="692"/>
      <c r="DU10" s="692"/>
      <c r="DV10" s="692"/>
      <c r="DW10" s="692"/>
      <c r="DX10" s="692"/>
      <c r="DY10" s="692"/>
      <c r="DZ10" s="692"/>
      <c r="EA10" s="692"/>
      <c r="EB10" s="692"/>
      <c r="EC10" s="692"/>
      <c r="ED10" s="692"/>
      <c r="EE10" s="692"/>
      <c r="EF10" s="692"/>
      <c r="EG10" s="692"/>
      <c r="EH10" s="692"/>
      <c r="EI10" s="692"/>
      <c r="EJ10" s="692"/>
      <c r="EK10" s="692"/>
      <c r="EL10" s="692"/>
      <c r="EM10" s="692"/>
      <c r="EN10" s="692"/>
      <c r="EO10" s="692"/>
      <c r="EP10" s="692"/>
      <c r="EQ10" s="692"/>
      <c r="ER10" s="692"/>
      <c r="ES10" s="692"/>
      <c r="ET10" s="692"/>
      <c r="EU10" s="692"/>
      <c r="EV10" s="692"/>
      <c r="EW10" s="692"/>
      <c r="EX10" s="692"/>
      <c r="EY10" s="692"/>
      <c r="EZ10" s="692"/>
      <c r="FA10" s="692"/>
      <c r="FB10" s="692"/>
      <c r="FC10" s="692"/>
      <c r="FD10" s="692"/>
      <c r="FE10" s="692"/>
      <c r="FF10" s="692"/>
      <c r="FG10" s="692"/>
      <c r="FH10" s="692"/>
      <c r="FI10" s="692"/>
      <c r="FJ10" s="692"/>
      <c r="FK10" s="692"/>
      <c r="FL10" s="692"/>
      <c r="FM10" s="692"/>
      <c r="FN10" s="692"/>
      <c r="FO10" s="692"/>
      <c r="FP10" s="692"/>
      <c r="FQ10" s="692"/>
      <c r="FR10" s="692"/>
      <c r="FS10" s="692"/>
      <c r="FT10" s="692"/>
      <c r="FU10" s="692"/>
      <c r="FV10" s="692"/>
      <c r="FW10" s="692"/>
      <c r="FX10" s="692"/>
      <c r="FY10" s="692"/>
      <c r="FZ10" s="692"/>
      <c r="GA10" s="692"/>
      <c r="GB10" s="692"/>
      <c r="GC10" s="692"/>
      <c r="GD10" s="692"/>
      <c r="GE10" s="692"/>
      <c r="GF10" s="692"/>
      <c r="GG10" s="692"/>
      <c r="GH10" s="692"/>
      <c r="GI10" s="692"/>
      <c r="GJ10" s="692"/>
      <c r="GK10" s="692"/>
      <c r="GL10" s="692"/>
      <c r="GM10" s="692"/>
      <c r="GN10" s="692"/>
      <c r="GO10" s="692"/>
      <c r="GP10" s="692"/>
      <c r="GQ10" s="692"/>
      <c r="GR10" s="692"/>
      <c r="GS10" s="692"/>
      <c r="GT10" s="692"/>
      <c r="GU10" s="692"/>
      <c r="GV10" s="692"/>
      <c r="GW10" s="692"/>
      <c r="GX10" s="692"/>
      <c r="GY10" s="692"/>
      <c r="GZ10" s="692"/>
      <c r="HA10" s="692"/>
      <c r="HB10" s="692"/>
      <c r="HC10" s="692"/>
      <c r="HD10" s="692"/>
      <c r="HE10" s="692"/>
      <c r="HF10" s="692"/>
      <c r="HG10" s="692"/>
      <c r="HH10" s="692"/>
      <c r="HI10" s="692"/>
      <c r="HJ10" s="692"/>
      <c r="HK10" s="692"/>
      <c r="HL10" s="692"/>
      <c r="HM10" s="692"/>
      <c r="HN10" s="692"/>
      <c r="HO10" s="692"/>
      <c r="HP10" s="692"/>
      <c r="HQ10" s="692"/>
      <c r="HR10" s="692"/>
      <c r="HS10" s="692"/>
      <c r="HT10" s="692"/>
      <c r="HU10" s="692"/>
      <c r="HV10" s="692"/>
      <c r="HW10" s="692"/>
      <c r="HX10" s="692"/>
      <c r="HY10" s="692"/>
      <c r="HZ10" s="692"/>
      <c r="IA10" s="692"/>
      <c r="IB10" s="692"/>
      <c r="IC10" s="692"/>
      <c r="ID10" s="692"/>
      <c r="IE10" s="692"/>
      <c r="IF10" s="692"/>
      <c r="IG10" s="692"/>
      <c r="IH10" s="692"/>
      <c r="II10" s="692"/>
      <c r="IJ10" s="692"/>
      <c r="IK10" s="692"/>
      <c r="IL10" s="692"/>
      <c r="IM10" s="692"/>
      <c r="IN10" s="692"/>
      <c r="IO10" s="692"/>
      <c r="IP10" s="692"/>
      <c r="IQ10" s="692"/>
      <c r="IR10" s="692"/>
      <c r="IS10" s="692"/>
      <c r="IT10" s="692"/>
      <c r="IU10" s="692"/>
      <c r="IV10" s="692"/>
      <c r="IW10" s="692"/>
      <c r="IX10" s="692"/>
      <c r="IY10" s="692"/>
      <c r="IZ10" s="692"/>
      <c r="JA10" s="692"/>
      <c r="JB10" s="692"/>
      <c r="JC10" s="692"/>
      <c r="JD10" s="692"/>
      <c r="JE10" s="692"/>
      <c r="JF10" s="692"/>
      <c r="JG10" s="692"/>
      <c r="JH10" s="692"/>
      <c r="JI10" s="692"/>
      <c r="JJ10" s="692"/>
      <c r="JK10" s="692"/>
    </row>
    <row r="11" ht="76" customHeight="1" spans="1:271">
      <c r="A11" s="704" t="s">
        <v>227</v>
      </c>
      <c r="B11" s="704"/>
      <c r="C11" s="724" t="s">
        <v>228</v>
      </c>
      <c r="D11" s="724" t="s">
        <v>229</v>
      </c>
      <c r="E11" s="724" t="s">
        <v>230</v>
      </c>
      <c r="F11" s="724" t="s">
        <v>231</v>
      </c>
      <c r="G11" s="709" t="s">
        <v>232</v>
      </c>
      <c r="H11" s="709" t="s">
        <v>233</v>
      </c>
      <c r="I11" s="707"/>
      <c r="J11" s="708" t="s">
        <v>228</v>
      </c>
      <c r="K11" s="708" t="s">
        <v>229</v>
      </c>
      <c r="L11" s="708" t="s">
        <v>230</v>
      </c>
      <c r="M11" s="708" t="s">
        <v>231</v>
      </c>
      <c r="N11" s="709" t="s">
        <v>232</v>
      </c>
      <c r="O11" s="709" t="s">
        <v>233</v>
      </c>
      <c r="P11" s="710" t="s">
        <v>234</v>
      </c>
      <c r="Q11" s="710" t="s">
        <v>51</v>
      </c>
      <c r="R11" s="710" t="s">
        <v>51</v>
      </c>
    </row>
    <row r="12" ht="97" customHeight="1" spans="1:271">
      <c r="A12" s="711" t="s">
        <v>235</v>
      </c>
      <c r="B12" s="712"/>
      <c r="C12" s="713">
        <v>14.4</v>
      </c>
      <c r="D12" s="713">
        <v>13.4</v>
      </c>
      <c r="E12" s="713">
        <v>12.4</v>
      </c>
      <c r="F12" s="713">
        <v>12.4</v>
      </c>
      <c r="G12" s="714">
        <v>10.2</v>
      </c>
      <c r="H12" s="714">
        <v>10.2</v>
      </c>
      <c r="I12" s="707"/>
      <c r="J12" s="713">
        <v>14</v>
      </c>
      <c r="K12" s="713">
        <v>13</v>
      </c>
      <c r="L12" s="713">
        <v>12</v>
      </c>
      <c r="M12" s="713">
        <v>12</v>
      </c>
      <c r="N12" s="714">
        <v>9.8</v>
      </c>
      <c r="O12" s="714">
        <v>9.8</v>
      </c>
      <c r="P12" s="715" t="s">
        <v>236</v>
      </c>
      <c r="Q12" s="716" t="s">
        <v>244</v>
      </c>
      <c r="R12" s="717" t="s">
        <v>238</v>
      </c>
    </row>
    <row r="13" ht="91" customHeight="1" spans="1:271">
      <c r="A13" s="711" t="s">
        <v>239</v>
      </c>
      <c r="B13" s="712"/>
      <c r="C13" s="713">
        <v>15.9</v>
      </c>
      <c r="D13" s="713">
        <v>14.9</v>
      </c>
      <c r="E13" s="713">
        <v>14.9</v>
      </c>
      <c r="F13" s="713">
        <v>13.9</v>
      </c>
      <c r="G13" s="714">
        <v>11.7</v>
      </c>
      <c r="H13" s="714">
        <v>11.7</v>
      </c>
      <c r="I13" s="707"/>
      <c r="J13" s="713">
        <v>15.5</v>
      </c>
      <c r="K13" s="713">
        <v>14.5</v>
      </c>
      <c r="L13" s="713">
        <v>14.5</v>
      </c>
      <c r="M13" s="713">
        <v>13.5</v>
      </c>
      <c r="N13" s="714">
        <v>11.3</v>
      </c>
      <c r="O13" s="714">
        <v>11.3</v>
      </c>
      <c r="P13" s="718"/>
      <c r="Q13" s="719"/>
      <c r="R13" s="717"/>
    </row>
    <row r="14" ht="97" customHeight="1" spans="1:271">
      <c r="A14" s="711" t="s">
        <v>240</v>
      </c>
      <c r="B14" s="712"/>
      <c r="C14" s="713">
        <v>16.9</v>
      </c>
      <c r="D14" s="713">
        <v>15.9</v>
      </c>
      <c r="E14" s="713">
        <v>15.9</v>
      </c>
      <c r="F14" s="713">
        <v>14.9</v>
      </c>
      <c r="G14" s="714">
        <v>12.7</v>
      </c>
      <c r="H14" s="714">
        <v>12.7</v>
      </c>
      <c r="I14" s="707"/>
      <c r="J14" s="713">
        <v>16.5</v>
      </c>
      <c r="K14" s="713">
        <v>15.5</v>
      </c>
      <c r="L14" s="713">
        <v>15.5</v>
      </c>
      <c r="M14" s="713">
        <v>14.5</v>
      </c>
      <c r="N14" s="714">
        <v>12.3</v>
      </c>
      <c r="O14" s="714">
        <v>12.3</v>
      </c>
      <c r="P14" s="718"/>
      <c r="Q14" s="719"/>
      <c r="R14" s="717"/>
    </row>
    <row r="15" s="690" customFormat="1" ht="46.5" spans="1:271">
      <c r="A15" s="720" t="s">
        <v>245</v>
      </c>
      <c r="B15" s="720"/>
      <c r="C15" s="720"/>
      <c r="D15" s="720"/>
      <c r="E15" s="720"/>
      <c r="F15" s="720"/>
      <c r="G15" s="720"/>
      <c r="H15" s="720"/>
      <c r="I15" s="707"/>
      <c r="J15" s="697" t="s">
        <v>246</v>
      </c>
      <c r="K15" s="698"/>
      <c r="L15" s="698"/>
      <c r="M15" s="698"/>
      <c r="N15" s="698"/>
      <c r="O15" s="699"/>
      <c r="P15" s="697"/>
      <c r="Q15" s="698"/>
      <c r="R15" s="699"/>
      <c r="S15" s="692"/>
      <c r="T15" s="692"/>
      <c r="U15" s="692"/>
      <c r="V15" s="692"/>
      <c r="W15" s="692"/>
      <c r="X15" s="692"/>
      <c r="Y15" s="692"/>
      <c r="Z15" s="692"/>
      <c r="AA15" s="692"/>
      <c r="AB15" s="692"/>
      <c r="AC15" s="692"/>
      <c r="AD15" s="692"/>
      <c r="AE15" s="692"/>
      <c r="AF15" s="692"/>
      <c r="AG15" s="692"/>
      <c r="AH15" s="692"/>
      <c r="AI15" s="692"/>
      <c r="AJ15" s="692"/>
      <c r="AK15" s="692"/>
      <c r="AL15" s="692"/>
      <c r="AM15" s="692"/>
      <c r="AN15" s="692"/>
      <c r="AO15" s="692"/>
      <c r="AP15" s="692"/>
      <c r="AQ15" s="692"/>
      <c r="AR15" s="692"/>
      <c r="AS15" s="692"/>
      <c r="AT15" s="692"/>
      <c r="AU15" s="692"/>
      <c r="AV15" s="692"/>
      <c r="AW15" s="692"/>
      <c r="AX15" s="692"/>
      <c r="AY15" s="692"/>
      <c r="AZ15" s="692"/>
      <c r="BA15" s="692"/>
      <c r="BB15" s="692"/>
      <c r="BC15" s="692"/>
      <c r="BD15" s="692"/>
      <c r="BE15" s="692"/>
      <c r="BF15" s="692"/>
      <c r="BG15" s="692"/>
      <c r="BH15" s="692"/>
      <c r="BI15" s="692"/>
      <c r="BJ15" s="692"/>
      <c r="BK15" s="692"/>
      <c r="BL15" s="692"/>
      <c r="BM15" s="692"/>
      <c r="BN15" s="692"/>
      <c r="BO15" s="692"/>
      <c r="BP15" s="692"/>
      <c r="BQ15" s="692"/>
      <c r="BR15" s="692"/>
      <c r="BS15" s="692"/>
      <c r="BT15" s="692"/>
      <c r="BU15" s="692"/>
      <c r="BV15" s="692"/>
      <c r="BW15" s="692"/>
      <c r="BX15" s="692"/>
      <c r="BY15" s="692"/>
      <c r="BZ15" s="692"/>
      <c r="CA15" s="692"/>
      <c r="CB15" s="692"/>
      <c r="CC15" s="692"/>
      <c r="CD15" s="692"/>
      <c r="CE15" s="692"/>
      <c r="CF15" s="692"/>
      <c r="CG15" s="692"/>
      <c r="CH15" s="692"/>
      <c r="CI15" s="692"/>
      <c r="CJ15" s="692"/>
      <c r="CK15" s="692"/>
      <c r="CL15" s="692"/>
      <c r="CM15" s="692"/>
      <c r="CN15" s="692"/>
      <c r="CO15" s="692"/>
      <c r="CP15" s="692"/>
      <c r="CQ15" s="692"/>
      <c r="CR15" s="692"/>
      <c r="CS15" s="692"/>
      <c r="CT15" s="692"/>
      <c r="CU15" s="692"/>
      <c r="CV15" s="692"/>
      <c r="CW15" s="692"/>
      <c r="CX15" s="692"/>
      <c r="CY15" s="692"/>
      <c r="CZ15" s="692"/>
      <c r="DA15" s="692"/>
      <c r="DB15" s="692"/>
      <c r="DC15" s="692"/>
      <c r="DD15" s="692"/>
      <c r="DE15" s="692"/>
      <c r="DF15" s="692"/>
      <c r="DG15" s="692"/>
      <c r="DH15" s="692"/>
      <c r="DI15" s="692"/>
      <c r="DJ15" s="692"/>
      <c r="DK15" s="692"/>
      <c r="DL15" s="692"/>
      <c r="DM15" s="692"/>
      <c r="DN15" s="692"/>
      <c r="DO15" s="692"/>
      <c r="DP15" s="692"/>
      <c r="DQ15" s="692"/>
      <c r="DR15" s="692"/>
      <c r="DS15" s="692"/>
      <c r="DT15" s="692"/>
      <c r="DU15" s="692"/>
      <c r="DV15" s="692"/>
      <c r="DW15" s="692"/>
      <c r="DX15" s="692"/>
      <c r="DY15" s="692"/>
      <c r="DZ15" s="692"/>
      <c r="EA15" s="692"/>
      <c r="EB15" s="692"/>
      <c r="EC15" s="692"/>
      <c r="ED15" s="692"/>
      <c r="EE15" s="692"/>
      <c r="EF15" s="692"/>
      <c r="EG15" s="692"/>
      <c r="EH15" s="692"/>
      <c r="EI15" s="692"/>
      <c r="EJ15" s="692"/>
      <c r="EK15" s="692"/>
      <c r="EL15" s="692"/>
      <c r="EM15" s="692"/>
      <c r="EN15" s="692"/>
      <c r="EO15" s="692"/>
      <c r="EP15" s="692"/>
      <c r="EQ15" s="692"/>
      <c r="ER15" s="692"/>
      <c r="ES15" s="692"/>
      <c r="ET15" s="692"/>
      <c r="EU15" s="692"/>
      <c r="EV15" s="692"/>
      <c r="EW15" s="692"/>
      <c r="EX15" s="692"/>
      <c r="EY15" s="692"/>
      <c r="EZ15" s="692"/>
      <c r="FA15" s="692"/>
      <c r="FB15" s="692"/>
      <c r="FC15" s="692"/>
      <c r="FD15" s="692"/>
      <c r="FE15" s="692"/>
      <c r="FF15" s="692"/>
      <c r="FG15" s="692"/>
      <c r="FH15" s="692"/>
      <c r="FI15" s="692"/>
      <c r="FJ15" s="692"/>
      <c r="FK15" s="692"/>
      <c r="FL15" s="692"/>
      <c r="FM15" s="692"/>
      <c r="FN15" s="692"/>
      <c r="FO15" s="692"/>
      <c r="FP15" s="692"/>
      <c r="FQ15" s="692"/>
      <c r="FR15" s="692"/>
      <c r="FS15" s="692"/>
      <c r="FT15" s="692"/>
      <c r="FU15" s="692"/>
      <c r="FV15" s="692"/>
      <c r="FW15" s="692"/>
      <c r="FX15" s="692"/>
      <c r="FY15" s="692"/>
      <c r="FZ15" s="692"/>
      <c r="GA15" s="692"/>
      <c r="GB15" s="692"/>
      <c r="GC15" s="692"/>
      <c r="GD15" s="692"/>
      <c r="GE15" s="692"/>
      <c r="GF15" s="692"/>
      <c r="GG15" s="692"/>
      <c r="GH15" s="692"/>
      <c r="GI15" s="692"/>
      <c r="GJ15" s="692"/>
      <c r="GK15" s="692"/>
      <c r="GL15" s="692"/>
      <c r="GM15" s="692"/>
      <c r="GN15" s="692"/>
      <c r="GO15" s="692"/>
      <c r="GP15" s="692"/>
      <c r="GQ15" s="692"/>
      <c r="GR15" s="692"/>
      <c r="GS15" s="692"/>
      <c r="GT15" s="692"/>
      <c r="GU15" s="692"/>
      <c r="GV15" s="692"/>
      <c r="GW15" s="692"/>
      <c r="GX15" s="692"/>
      <c r="GY15" s="692"/>
      <c r="GZ15" s="692"/>
      <c r="HA15" s="692"/>
      <c r="HB15" s="692"/>
      <c r="HC15" s="692"/>
      <c r="HD15" s="692"/>
      <c r="HE15" s="692"/>
      <c r="HF15" s="692"/>
      <c r="HG15" s="692"/>
      <c r="HH15" s="692"/>
      <c r="HI15" s="692"/>
      <c r="HJ15" s="692"/>
      <c r="HK15" s="692"/>
      <c r="HL15" s="692"/>
      <c r="HM15" s="692"/>
      <c r="HN15" s="692"/>
      <c r="HO15" s="692"/>
      <c r="HP15" s="692"/>
      <c r="HQ15" s="692"/>
      <c r="HR15" s="692"/>
      <c r="HS15" s="692"/>
      <c r="HT15" s="692"/>
      <c r="HU15" s="692"/>
      <c r="HV15" s="692"/>
      <c r="HW15" s="692"/>
      <c r="HX15" s="692"/>
      <c r="HY15" s="692"/>
      <c r="HZ15" s="692"/>
      <c r="IA15" s="692"/>
      <c r="IB15" s="692"/>
      <c r="IC15" s="692"/>
      <c r="ID15" s="692"/>
      <c r="IE15" s="692"/>
      <c r="IF15" s="692"/>
      <c r="IG15" s="692"/>
      <c r="IH15" s="692"/>
      <c r="II15" s="692"/>
      <c r="IJ15" s="692"/>
      <c r="IK15" s="692"/>
      <c r="IL15" s="692"/>
      <c r="IM15" s="692"/>
      <c r="IN15" s="692"/>
      <c r="IO15" s="692"/>
      <c r="IP15" s="692"/>
      <c r="IQ15" s="692"/>
      <c r="IR15" s="692"/>
      <c r="IS15" s="692"/>
      <c r="IT15" s="692"/>
      <c r="IU15" s="692"/>
      <c r="IV15" s="692"/>
      <c r="IW15" s="692"/>
      <c r="IX15" s="692"/>
      <c r="IY15" s="692"/>
      <c r="IZ15" s="692"/>
      <c r="JA15" s="692"/>
      <c r="JB15" s="692"/>
      <c r="JC15" s="692"/>
      <c r="JD15" s="692"/>
      <c r="JE15" s="692"/>
      <c r="JF15" s="692"/>
      <c r="JG15" s="692"/>
      <c r="JH15" s="692"/>
      <c r="JI15" s="692"/>
      <c r="JJ15" s="692"/>
      <c r="JK15" s="692"/>
    </row>
    <row r="16" s="691" customFormat="1" ht="55" customHeight="1" spans="1:271">
      <c r="A16" s="700" t="s">
        <v>223</v>
      </c>
      <c r="B16" s="700"/>
      <c r="C16" s="700" t="s">
        <v>224</v>
      </c>
      <c r="D16" s="700"/>
      <c r="E16" s="700"/>
      <c r="F16" s="700"/>
      <c r="G16" s="700"/>
      <c r="H16" s="700"/>
      <c r="I16" s="707"/>
      <c r="J16" s="700" t="s">
        <v>225</v>
      </c>
      <c r="K16" s="700"/>
      <c r="L16" s="700"/>
      <c r="M16" s="700"/>
      <c r="N16" s="700"/>
      <c r="O16" s="700"/>
      <c r="P16" s="725" t="s">
        <v>247</v>
      </c>
      <c r="Q16" s="702"/>
      <c r="R16" s="703"/>
      <c r="S16" s="692"/>
      <c r="T16" s="692"/>
      <c r="U16" s="692"/>
      <c r="V16" s="692"/>
      <c r="W16" s="692"/>
      <c r="X16" s="692"/>
      <c r="Y16" s="692"/>
      <c r="Z16" s="692"/>
      <c r="AA16" s="692"/>
      <c r="AB16" s="692"/>
      <c r="AC16" s="692"/>
      <c r="AD16" s="692"/>
      <c r="AE16" s="692"/>
      <c r="AF16" s="692"/>
      <c r="AG16" s="692"/>
      <c r="AH16" s="692"/>
      <c r="AI16" s="692"/>
      <c r="AJ16" s="692"/>
      <c r="AK16" s="692"/>
      <c r="AL16" s="692"/>
      <c r="AM16" s="692"/>
      <c r="AN16" s="692"/>
      <c r="AO16" s="692"/>
      <c r="AP16" s="692"/>
      <c r="AQ16" s="692"/>
      <c r="AR16" s="692"/>
      <c r="AS16" s="692"/>
      <c r="AT16" s="692"/>
      <c r="AU16" s="692"/>
      <c r="AV16" s="692"/>
      <c r="AW16" s="692"/>
      <c r="AX16" s="692"/>
      <c r="AY16" s="692"/>
      <c r="AZ16" s="692"/>
      <c r="BA16" s="692"/>
      <c r="BB16" s="692"/>
      <c r="BC16" s="692"/>
      <c r="BD16" s="692"/>
      <c r="BE16" s="692"/>
      <c r="BF16" s="692"/>
      <c r="BG16" s="692"/>
      <c r="BH16" s="692"/>
      <c r="BI16" s="692"/>
      <c r="BJ16" s="692"/>
      <c r="BK16" s="692"/>
      <c r="BL16" s="692"/>
      <c r="BM16" s="692"/>
      <c r="BN16" s="692"/>
      <c r="BO16" s="692"/>
      <c r="BP16" s="692"/>
      <c r="BQ16" s="692"/>
      <c r="BR16" s="692"/>
      <c r="BS16" s="692"/>
      <c r="BT16" s="692"/>
      <c r="BU16" s="692"/>
      <c r="BV16" s="692"/>
      <c r="BW16" s="692"/>
      <c r="BX16" s="692"/>
      <c r="BY16" s="692"/>
      <c r="BZ16" s="692"/>
      <c r="CA16" s="692"/>
      <c r="CB16" s="692"/>
      <c r="CC16" s="692"/>
      <c r="CD16" s="692"/>
      <c r="CE16" s="692"/>
      <c r="CF16" s="692"/>
      <c r="CG16" s="692"/>
      <c r="CH16" s="692"/>
      <c r="CI16" s="692"/>
      <c r="CJ16" s="692"/>
      <c r="CK16" s="692"/>
      <c r="CL16" s="692"/>
      <c r="CM16" s="692"/>
      <c r="CN16" s="692"/>
      <c r="CO16" s="692"/>
      <c r="CP16" s="692"/>
      <c r="CQ16" s="692"/>
      <c r="CR16" s="692"/>
      <c r="CS16" s="692"/>
      <c r="CT16" s="692"/>
      <c r="CU16" s="692"/>
      <c r="CV16" s="692"/>
      <c r="CW16" s="692"/>
      <c r="CX16" s="692"/>
      <c r="CY16" s="692"/>
      <c r="CZ16" s="692"/>
      <c r="DA16" s="692"/>
      <c r="DB16" s="692"/>
      <c r="DC16" s="692"/>
      <c r="DD16" s="692"/>
      <c r="DE16" s="692"/>
      <c r="DF16" s="692"/>
      <c r="DG16" s="692"/>
      <c r="DH16" s="692"/>
      <c r="DI16" s="692"/>
      <c r="DJ16" s="692"/>
      <c r="DK16" s="692"/>
      <c r="DL16" s="692"/>
      <c r="DM16" s="692"/>
      <c r="DN16" s="692"/>
      <c r="DO16" s="692"/>
      <c r="DP16" s="692"/>
      <c r="DQ16" s="692"/>
      <c r="DR16" s="692"/>
      <c r="DS16" s="692"/>
      <c r="DT16" s="692"/>
      <c r="DU16" s="692"/>
      <c r="DV16" s="692"/>
      <c r="DW16" s="692"/>
      <c r="DX16" s="692"/>
      <c r="DY16" s="692"/>
      <c r="DZ16" s="692"/>
      <c r="EA16" s="692"/>
      <c r="EB16" s="692"/>
      <c r="EC16" s="692"/>
      <c r="ED16" s="692"/>
      <c r="EE16" s="692"/>
      <c r="EF16" s="692"/>
      <c r="EG16" s="692"/>
      <c r="EH16" s="692"/>
      <c r="EI16" s="692"/>
      <c r="EJ16" s="692"/>
      <c r="EK16" s="692"/>
      <c r="EL16" s="692"/>
      <c r="EM16" s="692"/>
      <c r="EN16" s="692"/>
      <c r="EO16" s="692"/>
      <c r="EP16" s="692"/>
      <c r="EQ16" s="692"/>
      <c r="ER16" s="692"/>
      <c r="ES16" s="692"/>
      <c r="ET16" s="692"/>
      <c r="EU16" s="692"/>
      <c r="EV16" s="692"/>
      <c r="EW16" s="692"/>
      <c r="EX16" s="692"/>
      <c r="EY16" s="692"/>
      <c r="EZ16" s="692"/>
      <c r="FA16" s="692"/>
      <c r="FB16" s="692"/>
      <c r="FC16" s="692"/>
      <c r="FD16" s="692"/>
      <c r="FE16" s="692"/>
      <c r="FF16" s="692"/>
      <c r="FG16" s="692"/>
      <c r="FH16" s="692"/>
      <c r="FI16" s="692"/>
      <c r="FJ16" s="692"/>
      <c r="FK16" s="692"/>
      <c r="FL16" s="692"/>
      <c r="FM16" s="692"/>
      <c r="FN16" s="692"/>
      <c r="FO16" s="692"/>
      <c r="FP16" s="692"/>
      <c r="FQ16" s="692"/>
      <c r="FR16" s="692"/>
      <c r="FS16" s="692"/>
      <c r="FT16" s="692"/>
      <c r="FU16" s="692"/>
      <c r="FV16" s="692"/>
      <c r="FW16" s="692"/>
      <c r="FX16" s="692"/>
      <c r="FY16" s="692"/>
      <c r="FZ16" s="692"/>
      <c r="GA16" s="692"/>
      <c r="GB16" s="692"/>
      <c r="GC16" s="692"/>
      <c r="GD16" s="692"/>
      <c r="GE16" s="692"/>
      <c r="GF16" s="692"/>
      <c r="GG16" s="692"/>
      <c r="GH16" s="692"/>
      <c r="GI16" s="692"/>
      <c r="GJ16" s="692"/>
      <c r="GK16" s="692"/>
      <c r="GL16" s="692"/>
      <c r="GM16" s="692"/>
      <c r="GN16" s="692"/>
      <c r="GO16" s="692"/>
      <c r="GP16" s="692"/>
      <c r="GQ16" s="692"/>
      <c r="GR16" s="692"/>
      <c r="GS16" s="692"/>
      <c r="GT16" s="692"/>
      <c r="GU16" s="692"/>
      <c r="GV16" s="692"/>
      <c r="GW16" s="692"/>
      <c r="GX16" s="692"/>
      <c r="GY16" s="692"/>
      <c r="GZ16" s="692"/>
      <c r="HA16" s="692"/>
      <c r="HB16" s="692"/>
      <c r="HC16" s="692"/>
      <c r="HD16" s="692"/>
      <c r="HE16" s="692"/>
      <c r="HF16" s="692"/>
      <c r="HG16" s="692"/>
      <c r="HH16" s="692"/>
      <c r="HI16" s="692"/>
      <c r="HJ16" s="692"/>
      <c r="HK16" s="692"/>
      <c r="HL16" s="692"/>
      <c r="HM16" s="692"/>
      <c r="HN16" s="692"/>
      <c r="HO16" s="692"/>
      <c r="HP16" s="692"/>
      <c r="HQ16" s="692"/>
      <c r="HR16" s="692"/>
      <c r="HS16" s="692"/>
      <c r="HT16" s="692"/>
      <c r="HU16" s="692"/>
      <c r="HV16" s="692"/>
      <c r="HW16" s="692"/>
      <c r="HX16" s="692"/>
      <c r="HY16" s="692"/>
      <c r="HZ16" s="692"/>
      <c r="IA16" s="692"/>
      <c r="IB16" s="692"/>
      <c r="IC16" s="692"/>
      <c r="ID16" s="692"/>
      <c r="IE16" s="692"/>
      <c r="IF16" s="692"/>
      <c r="IG16" s="692"/>
      <c r="IH16" s="692"/>
      <c r="II16" s="692"/>
      <c r="IJ16" s="692"/>
      <c r="IK16" s="692"/>
      <c r="IL16" s="692"/>
      <c r="IM16" s="692"/>
      <c r="IN16" s="692"/>
      <c r="IO16" s="692"/>
      <c r="IP16" s="692"/>
      <c r="IQ16" s="692"/>
      <c r="IR16" s="692"/>
      <c r="IS16" s="692"/>
      <c r="IT16" s="692"/>
      <c r="IU16" s="692"/>
      <c r="IV16" s="692"/>
      <c r="IW16" s="692"/>
      <c r="IX16" s="692"/>
      <c r="IY16" s="692"/>
      <c r="IZ16" s="692"/>
      <c r="JA16" s="692"/>
      <c r="JB16" s="692"/>
      <c r="JC16" s="692"/>
      <c r="JD16" s="692"/>
      <c r="JE16" s="692"/>
      <c r="JF16" s="692"/>
      <c r="JG16" s="692"/>
      <c r="JH16" s="692"/>
      <c r="JI16" s="692"/>
      <c r="JJ16" s="692"/>
      <c r="JK16" s="692"/>
    </row>
    <row r="17" ht="91" customHeight="1" spans="1:271">
      <c r="A17" s="704" t="s">
        <v>227</v>
      </c>
      <c r="B17" s="704"/>
      <c r="C17" s="724" t="s">
        <v>228</v>
      </c>
      <c r="D17" s="724" t="s">
        <v>229</v>
      </c>
      <c r="E17" s="724" t="s">
        <v>230</v>
      </c>
      <c r="F17" s="724" t="s">
        <v>231</v>
      </c>
      <c r="G17" s="709" t="s">
        <v>232</v>
      </c>
      <c r="H17" s="709" t="s">
        <v>233</v>
      </c>
      <c r="I17" s="707"/>
      <c r="J17" s="708" t="s">
        <v>228</v>
      </c>
      <c r="K17" s="708" t="s">
        <v>229</v>
      </c>
      <c r="L17" s="708" t="s">
        <v>230</v>
      </c>
      <c r="M17" s="708" t="s">
        <v>231</v>
      </c>
      <c r="N17" s="709" t="s">
        <v>232</v>
      </c>
      <c r="O17" s="709" t="s">
        <v>233</v>
      </c>
      <c r="P17" s="710" t="s">
        <v>234</v>
      </c>
      <c r="Q17" s="710" t="s">
        <v>51</v>
      </c>
      <c r="R17" s="710" t="s">
        <v>51</v>
      </c>
    </row>
    <row r="18" ht="92" customHeight="1" spans="1:271">
      <c r="A18" s="711" t="s">
        <v>235</v>
      </c>
      <c r="B18" s="712"/>
      <c r="C18" s="713">
        <v>14</v>
      </c>
      <c r="D18" s="713">
        <v>13</v>
      </c>
      <c r="E18" s="713">
        <v>12</v>
      </c>
      <c r="F18" s="713">
        <v>12</v>
      </c>
      <c r="G18" s="714">
        <v>9.8</v>
      </c>
      <c r="H18" s="714">
        <v>9.8</v>
      </c>
      <c r="I18" s="707"/>
      <c r="J18" s="713">
        <v>13.8</v>
      </c>
      <c r="K18" s="713">
        <v>12.8</v>
      </c>
      <c r="L18" s="713">
        <v>11.8</v>
      </c>
      <c r="M18" s="713">
        <v>11.8</v>
      </c>
      <c r="N18" s="714">
        <v>9.6</v>
      </c>
      <c r="O18" s="714">
        <v>9.6</v>
      </c>
      <c r="P18" s="715" t="s">
        <v>248</v>
      </c>
      <c r="Q18" s="716" t="s">
        <v>249</v>
      </c>
      <c r="R18" s="717" t="s">
        <v>238</v>
      </c>
    </row>
    <row r="19" ht="95" customHeight="1" spans="1:271">
      <c r="A19" s="711" t="s">
        <v>239</v>
      </c>
      <c r="B19" s="712"/>
      <c r="C19" s="713">
        <v>15.4</v>
      </c>
      <c r="D19" s="713">
        <v>14.4</v>
      </c>
      <c r="E19" s="713">
        <v>14.4</v>
      </c>
      <c r="F19" s="713">
        <v>13.4</v>
      </c>
      <c r="G19" s="714">
        <v>11.2</v>
      </c>
      <c r="H19" s="714">
        <v>11.2</v>
      </c>
      <c r="I19" s="707"/>
      <c r="J19" s="713">
        <v>15.2</v>
      </c>
      <c r="K19" s="713">
        <v>14.2</v>
      </c>
      <c r="L19" s="713">
        <v>14.2</v>
      </c>
      <c r="M19" s="713">
        <v>13.2</v>
      </c>
      <c r="N19" s="714">
        <v>11</v>
      </c>
      <c r="O19" s="714">
        <v>11</v>
      </c>
      <c r="P19" s="718"/>
      <c r="Q19" s="726"/>
      <c r="R19" s="717"/>
    </row>
    <row r="20" ht="84" customHeight="1" spans="1:271">
      <c r="A20" s="711" t="s">
        <v>240</v>
      </c>
      <c r="B20" s="712"/>
      <c r="C20" s="713">
        <v>16.4</v>
      </c>
      <c r="D20" s="713">
        <v>15.4</v>
      </c>
      <c r="E20" s="713">
        <v>15.4</v>
      </c>
      <c r="F20" s="713">
        <v>14.4</v>
      </c>
      <c r="G20" s="714">
        <v>12.2</v>
      </c>
      <c r="H20" s="714">
        <v>12.2</v>
      </c>
      <c r="I20" s="707"/>
      <c r="J20" s="713">
        <v>16.2</v>
      </c>
      <c r="K20" s="713">
        <v>15.2</v>
      </c>
      <c r="L20" s="713">
        <v>15.2</v>
      </c>
      <c r="M20" s="713">
        <v>14.2</v>
      </c>
      <c r="N20" s="714">
        <v>12</v>
      </c>
      <c r="O20" s="714">
        <v>12</v>
      </c>
      <c r="P20" s="718"/>
      <c r="Q20" s="726"/>
      <c r="R20" s="717"/>
    </row>
    <row r="21" s="690" customFormat="1" ht="46.5" spans="1:271">
      <c r="A21" s="720" t="s">
        <v>250</v>
      </c>
      <c r="B21" s="720"/>
      <c r="C21" s="720"/>
      <c r="D21" s="720"/>
      <c r="E21" s="720"/>
      <c r="F21" s="720"/>
      <c r="G21" s="720"/>
      <c r="H21" s="720"/>
      <c r="I21" s="707"/>
      <c r="J21" s="697" t="s">
        <v>251</v>
      </c>
      <c r="K21" s="698"/>
      <c r="L21" s="698"/>
      <c r="M21" s="698"/>
      <c r="N21" s="698"/>
      <c r="O21" s="699"/>
      <c r="P21" s="697"/>
      <c r="Q21" s="698"/>
      <c r="R21" s="699"/>
      <c r="S21" s="692"/>
      <c r="T21" s="692"/>
      <c r="U21" s="692"/>
      <c r="V21" s="692"/>
      <c r="W21" s="692"/>
      <c r="X21" s="692"/>
      <c r="Y21" s="692"/>
      <c r="Z21" s="692"/>
      <c r="AA21" s="692"/>
      <c r="AB21" s="692"/>
      <c r="AC21" s="692"/>
      <c r="AD21" s="692"/>
      <c r="AE21" s="692"/>
      <c r="AF21" s="692"/>
      <c r="AG21" s="692"/>
      <c r="AH21" s="692"/>
      <c r="AI21" s="692"/>
      <c r="AJ21" s="692"/>
      <c r="AK21" s="692"/>
      <c r="AL21" s="692"/>
      <c r="AM21" s="692"/>
      <c r="AN21" s="692"/>
      <c r="AO21" s="692"/>
      <c r="AP21" s="692"/>
      <c r="AQ21" s="692"/>
      <c r="AR21" s="692"/>
      <c r="AS21" s="692"/>
      <c r="AT21" s="692"/>
      <c r="AU21" s="692"/>
      <c r="AV21" s="692"/>
      <c r="AW21" s="692"/>
      <c r="AX21" s="692"/>
      <c r="AY21" s="692"/>
      <c r="AZ21" s="692"/>
      <c r="BA21" s="692"/>
      <c r="BB21" s="692"/>
      <c r="BC21" s="692"/>
      <c r="BD21" s="692"/>
      <c r="BE21" s="692"/>
      <c r="BF21" s="692"/>
      <c r="BG21" s="692"/>
      <c r="BH21" s="692"/>
      <c r="BI21" s="692"/>
      <c r="BJ21" s="692"/>
      <c r="BK21" s="692"/>
      <c r="BL21" s="692"/>
      <c r="BM21" s="692"/>
      <c r="BN21" s="692"/>
      <c r="BO21" s="692"/>
      <c r="BP21" s="692"/>
      <c r="BQ21" s="692"/>
      <c r="BR21" s="692"/>
      <c r="BS21" s="692"/>
      <c r="BT21" s="692"/>
      <c r="BU21" s="692"/>
      <c r="BV21" s="692"/>
      <c r="BW21" s="692"/>
      <c r="BX21" s="692"/>
      <c r="BY21" s="692"/>
      <c r="BZ21" s="692"/>
      <c r="CA21" s="692"/>
      <c r="CB21" s="692"/>
      <c r="CC21" s="692"/>
      <c r="CD21" s="692"/>
      <c r="CE21" s="692"/>
      <c r="CF21" s="692"/>
      <c r="CG21" s="692"/>
      <c r="CH21" s="692"/>
      <c r="CI21" s="692"/>
      <c r="CJ21" s="692"/>
      <c r="CK21" s="692"/>
      <c r="CL21" s="692"/>
      <c r="CM21" s="692"/>
      <c r="CN21" s="692"/>
      <c r="CO21" s="692"/>
      <c r="CP21" s="692"/>
      <c r="CQ21" s="692"/>
      <c r="CR21" s="692"/>
      <c r="CS21" s="692"/>
      <c r="CT21" s="692"/>
      <c r="CU21" s="692"/>
      <c r="CV21" s="692"/>
      <c r="CW21" s="692"/>
      <c r="CX21" s="692"/>
      <c r="CY21" s="692"/>
      <c r="CZ21" s="692"/>
      <c r="DA21" s="692"/>
      <c r="DB21" s="692"/>
      <c r="DC21" s="692"/>
      <c r="DD21" s="692"/>
      <c r="DE21" s="692"/>
      <c r="DF21" s="692"/>
      <c r="DG21" s="692"/>
      <c r="DH21" s="692"/>
      <c r="DI21" s="692"/>
      <c r="DJ21" s="692"/>
      <c r="DK21" s="692"/>
      <c r="DL21" s="692"/>
      <c r="DM21" s="692"/>
      <c r="DN21" s="692"/>
      <c r="DO21" s="692"/>
      <c r="DP21" s="692"/>
      <c r="DQ21" s="692"/>
      <c r="DR21" s="692"/>
      <c r="DS21" s="692"/>
      <c r="DT21" s="692"/>
      <c r="DU21" s="692"/>
      <c r="DV21" s="692"/>
      <c r="DW21" s="692"/>
      <c r="DX21" s="692"/>
      <c r="DY21" s="692"/>
      <c r="DZ21" s="692"/>
      <c r="EA21" s="692"/>
      <c r="EB21" s="692"/>
      <c r="EC21" s="692"/>
      <c r="ED21" s="692"/>
      <c r="EE21" s="692"/>
      <c r="EF21" s="692"/>
      <c r="EG21" s="692"/>
      <c r="EH21" s="692"/>
      <c r="EI21" s="692"/>
      <c r="EJ21" s="692"/>
      <c r="EK21" s="692"/>
      <c r="EL21" s="692"/>
      <c r="EM21" s="692"/>
      <c r="EN21" s="692"/>
      <c r="EO21" s="692"/>
      <c r="EP21" s="692"/>
      <c r="EQ21" s="692"/>
      <c r="ER21" s="692"/>
      <c r="ES21" s="692"/>
      <c r="ET21" s="692"/>
      <c r="EU21" s="692"/>
      <c r="EV21" s="692"/>
      <c r="EW21" s="692"/>
      <c r="EX21" s="692"/>
      <c r="EY21" s="692"/>
      <c r="EZ21" s="692"/>
      <c r="FA21" s="692"/>
      <c r="FB21" s="692"/>
      <c r="FC21" s="692"/>
      <c r="FD21" s="692"/>
      <c r="FE21" s="692"/>
      <c r="FF21" s="692"/>
      <c r="FG21" s="692"/>
      <c r="FH21" s="692"/>
      <c r="FI21" s="692"/>
      <c r="FJ21" s="692"/>
      <c r="FK21" s="692"/>
      <c r="FL21" s="692"/>
      <c r="FM21" s="692"/>
      <c r="FN21" s="692"/>
      <c r="FO21" s="692"/>
      <c r="FP21" s="692"/>
      <c r="FQ21" s="692"/>
      <c r="FR21" s="692"/>
      <c r="FS21" s="692"/>
      <c r="FT21" s="692"/>
      <c r="FU21" s="692"/>
      <c r="FV21" s="692"/>
      <c r="FW21" s="692"/>
      <c r="FX21" s="692"/>
      <c r="FY21" s="692"/>
      <c r="FZ21" s="692"/>
      <c r="GA21" s="692"/>
      <c r="GB21" s="692"/>
      <c r="GC21" s="692"/>
      <c r="GD21" s="692"/>
      <c r="GE21" s="692"/>
      <c r="GF21" s="692"/>
      <c r="GG21" s="692"/>
      <c r="GH21" s="692"/>
      <c r="GI21" s="692"/>
      <c r="GJ21" s="692"/>
      <c r="GK21" s="692"/>
      <c r="GL21" s="692"/>
      <c r="GM21" s="692"/>
      <c r="GN21" s="692"/>
      <c r="GO21" s="692"/>
      <c r="GP21" s="692"/>
      <c r="GQ21" s="692"/>
      <c r="GR21" s="692"/>
      <c r="GS21" s="692"/>
      <c r="GT21" s="692"/>
      <c r="GU21" s="692"/>
      <c r="GV21" s="692"/>
      <c r="GW21" s="692"/>
      <c r="GX21" s="692"/>
      <c r="GY21" s="692"/>
      <c r="GZ21" s="692"/>
      <c r="HA21" s="692"/>
      <c r="HB21" s="692"/>
      <c r="HC21" s="692"/>
      <c r="HD21" s="692"/>
      <c r="HE21" s="692"/>
      <c r="HF21" s="692"/>
      <c r="HG21" s="692"/>
      <c r="HH21" s="692"/>
      <c r="HI21" s="692"/>
      <c r="HJ21" s="692"/>
      <c r="HK21" s="692"/>
      <c r="HL21" s="692"/>
      <c r="HM21" s="692"/>
      <c r="HN21" s="692"/>
      <c r="HO21" s="692"/>
      <c r="HP21" s="692"/>
      <c r="HQ21" s="692"/>
      <c r="HR21" s="692"/>
      <c r="HS21" s="692"/>
      <c r="HT21" s="692"/>
      <c r="HU21" s="692"/>
      <c r="HV21" s="692"/>
      <c r="HW21" s="692"/>
      <c r="HX21" s="692"/>
      <c r="HY21" s="692"/>
      <c r="HZ21" s="692"/>
      <c r="IA21" s="692"/>
      <c r="IB21" s="692"/>
      <c r="IC21" s="692"/>
      <c r="ID21" s="692"/>
      <c r="IE21" s="692"/>
      <c r="IF21" s="692"/>
      <c r="IG21" s="692"/>
      <c r="IH21" s="692"/>
      <c r="II21" s="692"/>
      <c r="IJ21" s="692"/>
      <c r="IK21" s="692"/>
      <c r="IL21" s="692"/>
      <c r="IM21" s="692"/>
      <c r="IN21" s="692"/>
      <c r="IO21" s="692"/>
      <c r="IP21" s="692"/>
      <c r="IQ21" s="692"/>
      <c r="IR21" s="692"/>
      <c r="IS21" s="692"/>
      <c r="IT21" s="692"/>
      <c r="IU21" s="692"/>
      <c r="IV21" s="692"/>
      <c r="IW21" s="692"/>
      <c r="IX21" s="692"/>
      <c r="IY21" s="692"/>
      <c r="IZ21" s="692"/>
      <c r="JA21" s="692"/>
      <c r="JB21" s="692"/>
      <c r="JC21" s="692"/>
      <c r="JD21" s="692"/>
      <c r="JE21" s="692"/>
      <c r="JF21" s="692"/>
      <c r="JG21" s="692"/>
      <c r="JH21" s="692"/>
      <c r="JI21" s="692"/>
      <c r="JJ21" s="692"/>
      <c r="JK21" s="692"/>
    </row>
    <row r="22" s="691" customFormat="1" ht="64" customHeight="1" spans="1:271">
      <c r="A22" s="700" t="s">
        <v>223</v>
      </c>
      <c r="B22" s="700"/>
      <c r="C22" s="727" t="s">
        <v>224</v>
      </c>
      <c r="D22" s="727"/>
      <c r="E22" s="727"/>
      <c r="F22" s="727"/>
      <c r="G22" s="727"/>
      <c r="H22" s="727"/>
      <c r="I22" s="707"/>
      <c r="J22" s="727" t="s">
        <v>225</v>
      </c>
      <c r="K22" s="727"/>
      <c r="L22" s="727"/>
      <c r="M22" s="727"/>
      <c r="N22" s="727"/>
      <c r="O22" s="727"/>
      <c r="P22" s="725" t="s">
        <v>252</v>
      </c>
      <c r="Q22" s="702"/>
      <c r="R22" s="703"/>
      <c r="S22" s="692"/>
      <c r="T22" s="692"/>
      <c r="U22" s="692"/>
      <c r="V22" s="692"/>
      <c r="W22" s="692"/>
      <c r="X22" s="692"/>
      <c r="Y22" s="692"/>
      <c r="Z22" s="692"/>
      <c r="AA22" s="692"/>
      <c r="AB22" s="692"/>
      <c r="AC22" s="692"/>
      <c r="AD22" s="692"/>
      <c r="AE22" s="692"/>
      <c r="AF22" s="692"/>
      <c r="AG22" s="692"/>
      <c r="AH22" s="692"/>
      <c r="AI22" s="692"/>
      <c r="AJ22" s="692"/>
      <c r="AK22" s="692"/>
      <c r="AL22" s="692"/>
      <c r="AM22" s="692"/>
      <c r="AN22" s="692"/>
      <c r="AO22" s="692"/>
      <c r="AP22" s="692"/>
      <c r="AQ22" s="692"/>
      <c r="AR22" s="692"/>
      <c r="AS22" s="692"/>
      <c r="AT22" s="692"/>
      <c r="AU22" s="692"/>
      <c r="AV22" s="692"/>
      <c r="AW22" s="692"/>
      <c r="AX22" s="692"/>
      <c r="AY22" s="692"/>
      <c r="AZ22" s="692"/>
      <c r="BA22" s="692"/>
      <c r="BB22" s="692"/>
      <c r="BC22" s="692"/>
      <c r="BD22" s="692"/>
      <c r="BE22" s="692"/>
      <c r="BF22" s="692"/>
      <c r="BG22" s="692"/>
      <c r="BH22" s="692"/>
      <c r="BI22" s="692"/>
      <c r="BJ22" s="692"/>
      <c r="BK22" s="692"/>
      <c r="BL22" s="692"/>
      <c r="BM22" s="692"/>
      <c r="BN22" s="692"/>
      <c r="BO22" s="692"/>
      <c r="BP22" s="692"/>
      <c r="BQ22" s="692"/>
      <c r="BR22" s="692"/>
      <c r="BS22" s="692"/>
      <c r="BT22" s="692"/>
      <c r="BU22" s="692"/>
      <c r="BV22" s="692"/>
      <c r="BW22" s="692"/>
      <c r="BX22" s="692"/>
      <c r="BY22" s="692"/>
      <c r="BZ22" s="692"/>
      <c r="CA22" s="692"/>
      <c r="CB22" s="692"/>
      <c r="CC22" s="692"/>
      <c r="CD22" s="692"/>
      <c r="CE22" s="692"/>
      <c r="CF22" s="692"/>
      <c r="CG22" s="692"/>
      <c r="CH22" s="692"/>
      <c r="CI22" s="692"/>
      <c r="CJ22" s="692"/>
      <c r="CK22" s="692"/>
      <c r="CL22" s="692"/>
      <c r="CM22" s="692"/>
      <c r="CN22" s="692"/>
      <c r="CO22" s="692"/>
      <c r="CP22" s="692"/>
      <c r="CQ22" s="692"/>
      <c r="CR22" s="692"/>
      <c r="CS22" s="692"/>
      <c r="CT22" s="692"/>
      <c r="CU22" s="692"/>
      <c r="CV22" s="692"/>
      <c r="CW22" s="692"/>
      <c r="CX22" s="692"/>
      <c r="CY22" s="692"/>
      <c r="CZ22" s="692"/>
      <c r="DA22" s="692"/>
      <c r="DB22" s="692"/>
      <c r="DC22" s="692"/>
      <c r="DD22" s="692"/>
      <c r="DE22" s="692"/>
      <c r="DF22" s="692"/>
      <c r="DG22" s="692"/>
      <c r="DH22" s="692"/>
      <c r="DI22" s="692"/>
      <c r="DJ22" s="692"/>
      <c r="DK22" s="692"/>
      <c r="DL22" s="692"/>
      <c r="DM22" s="692"/>
      <c r="DN22" s="692"/>
      <c r="DO22" s="692"/>
      <c r="DP22" s="692"/>
      <c r="DQ22" s="692"/>
      <c r="DR22" s="692"/>
      <c r="DS22" s="692"/>
      <c r="DT22" s="692"/>
      <c r="DU22" s="692"/>
      <c r="DV22" s="692"/>
      <c r="DW22" s="692"/>
      <c r="DX22" s="692"/>
      <c r="DY22" s="692"/>
      <c r="DZ22" s="692"/>
      <c r="EA22" s="692"/>
      <c r="EB22" s="692"/>
      <c r="EC22" s="692"/>
      <c r="ED22" s="692"/>
      <c r="EE22" s="692"/>
      <c r="EF22" s="692"/>
      <c r="EG22" s="692"/>
      <c r="EH22" s="692"/>
      <c r="EI22" s="692"/>
      <c r="EJ22" s="692"/>
      <c r="EK22" s="692"/>
      <c r="EL22" s="692"/>
      <c r="EM22" s="692"/>
      <c r="EN22" s="692"/>
      <c r="EO22" s="692"/>
      <c r="EP22" s="692"/>
      <c r="EQ22" s="692"/>
      <c r="ER22" s="692"/>
      <c r="ES22" s="692"/>
      <c r="ET22" s="692"/>
      <c r="EU22" s="692"/>
      <c r="EV22" s="692"/>
      <c r="EW22" s="692"/>
      <c r="EX22" s="692"/>
      <c r="EY22" s="692"/>
      <c r="EZ22" s="692"/>
      <c r="FA22" s="692"/>
      <c r="FB22" s="692"/>
      <c r="FC22" s="692"/>
      <c r="FD22" s="692"/>
      <c r="FE22" s="692"/>
      <c r="FF22" s="692"/>
      <c r="FG22" s="692"/>
      <c r="FH22" s="692"/>
      <c r="FI22" s="692"/>
      <c r="FJ22" s="692"/>
      <c r="FK22" s="692"/>
      <c r="FL22" s="692"/>
      <c r="FM22" s="692"/>
      <c r="FN22" s="692"/>
      <c r="FO22" s="692"/>
      <c r="FP22" s="692"/>
      <c r="FQ22" s="692"/>
      <c r="FR22" s="692"/>
      <c r="FS22" s="692"/>
      <c r="FT22" s="692"/>
      <c r="FU22" s="692"/>
      <c r="FV22" s="692"/>
      <c r="FW22" s="692"/>
      <c r="FX22" s="692"/>
      <c r="FY22" s="692"/>
      <c r="FZ22" s="692"/>
      <c r="GA22" s="692"/>
      <c r="GB22" s="692"/>
      <c r="GC22" s="692"/>
      <c r="GD22" s="692"/>
      <c r="GE22" s="692"/>
      <c r="GF22" s="692"/>
      <c r="GG22" s="692"/>
      <c r="GH22" s="692"/>
      <c r="GI22" s="692"/>
      <c r="GJ22" s="692"/>
      <c r="GK22" s="692"/>
      <c r="GL22" s="692"/>
      <c r="GM22" s="692"/>
      <c r="GN22" s="692"/>
      <c r="GO22" s="692"/>
      <c r="GP22" s="692"/>
      <c r="GQ22" s="692"/>
      <c r="GR22" s="692"/>
      <c r="GS22" s="692"/>
      <c r="GT22" s="692"/>
      <c r="GU22" s="692"/>
      <c r="GV22" s="692"/>
      <c r="GW22" s="692"/>
      <c r="GX22" s="692"/>
      <c r="GY22" s="692"/>
      <c r="GZ22" s="692"/>
      <c r="HA22" s="692"/>
      <c r="HB22" s="692"/>
      <c r="HC22" s="692"/>
      <c r="HD22" s="692"/>
      <c r="HE22" s="692"/>
      <c r="HF22" s="692"/>
      <c r="HG22" s="692"/>
      <c r="HH22" s="692"/>
      <c r="HI22" s="692"/>
      <c r="HJ22" s="692"/>
      <c r="HK22" s="692"/>
      <c r="HL22" s="692"/>
      <c r="HM22" s="692"/>
      <c r="HN22" s="692"/>
      <c r="HO22" s="692"/>
      <c r="HP22" s="692"/>
      <c r="HQ22" s="692"/>
      <c r="HR22" s="692"/>
      <c r="HS22" s="692"/>
      <c r="HT22" s="692"/>
      <c r="HU22" s="692"/>
      <c r="HV22" s="692"/>
      <c r="HW22" s="692"/>
      <c r="HX22" s="692"/>
      <c r="HY22" s="692"/>
      <c r="HZ22" s="692"/>
      <c r="IA22" s="692"/>
      <c r="IB22" s="692"/>
      <c r="IC22" s="692"/>
      <c r="ID22" s="692"/>
      <c r="IE22" s="692"/>
      <c r="IF22" s="692"/>
      <c r="IG22" s="692"/>
      <c r="IH22" s="692"/>
      <c r="II22" s="692"/>
      <c r="IJ22" s="692"/>
      <c r="IK22" s="692"/>
      <c r="IL22" s="692"/>
      <c r="IM22" s="692"/>
      <c r="IN22" s="692"/>
      <c r="IO22" s="692"/>
      <c r="IP22" s="692"/>
      <c r="IQ22" s="692"/>
      <c r="IR22" s="692"/>
      <c r="IS22" s="692"/>
      <c r="IT22" s="692"/>
      <c r="IU22" s="692"/>
      <c r="IV22" s="692"/>
      <c r="IW22" s="692"/>
      <c r="IX22" s="692"/>
      <c r="IY22" s="692"/>
      <c r="IZ22" s="692"/>
      <c r="JA22" s="692"/>
      <c r="JB22" s="692"/>
      <c r="JC22" s="692"/>
      <c r="JD22" s="692"/>
      <c r="JE22" s="692"/>
      <c r="JF22" s="692"/>
      <c r="JG22" s="692"/>
      <c r="JH22" s="692"/>
      <c r="JI22" s="692"/>
      <c r="JJ22" s="692"/>
      <c r="JK22" s="692"/>
    </row>
    <row r="23" ht="86" customHeight="1" spans="1:271">
      <c r="A23" s="704" t="s">
        <v>227</v>
      </c>
      <c r="B23" s="704"/>
      <c r="C23" s="728" t="s">
        <v>228</v>
      </c>
      <c r="D23" s="728" t="s">
        <v>229</v>
      </c>
      <c r="E23" s="728" t="s">
        <v>230</v>
      </c>
      <c r="F23" s="728" t="s">
        <v>231</v>
      </c>
      <c r="G23" s="729" t="s">
        <v>232</v>
      </c>
      <c r="H23" s="729" t="s">
        <v>233</v>
      </c>
      <c r="I23" s="707"/>
      <c r="J23" s="708" t="s">
        <v>228</v>
      </c>
      <c r="K23" s="708" t="s">
        <v>229</v>
      </c>
      <c r="L23" s="708" t="s">
        <v>230</v>
      </c>
      <c r="M23" s="708" t="s">
        <v>231</v>
      </c>
      <c r="N23" s="709" t="s">
        <v>232</v>
      </c>
      <c r="O23" s="709" t="s">
        <v>233</v>
      </c>
      <c r="P23" s="710" t="s">
        <v>234</v>
      </c>
      <c r="Q23" s="710" t="s">
        <v>51</v>
      </c>
      <c r="R23" s="710" t="s">
        <v>51</v>
      </c>
    </row>
    <row r="24" ht="75" customHeight="1" spans="1:271">
      <c r="A24" s="711" t="s">
        <v>235</v>
      </c>
      <c r="B24" s="712"/>
      <c r="C24" s="713">
        <v>13.9</v>
      </c>
      <c r="D24" s="713">
        <v>12.9</v>
      </c>
      <c r="E24" s="713">
        <v>11.9</v>
      </c>
      <c r="F24" s="713">
        <v>11.9</v>
      </c>
      <c r="G24" s="714">
        <v>9.7</v>
      </c>
      <c r="H24" s="714">
        <v>9.7</v>
      </c>
      <c r="I24" s="707"/>
      <c r="J24" s="713">
        <v>13.8</v>
      </c>
      <c r="K24" s="713">
        <v>12.8</v>
      </c>
      <c r="L24" s="713">
        <v>11.8</v>
      </c>
      <c r="M24" s="713">
        <v>11.8</v>
      </c>
      <c r="N24" s="714">
        <v>9.6</v>
      </c>
      <c r="O24" s="714">
        <v>9.6</v>
      </c>
      <c r="P24" s="715" t="s">
        <v>253</v>
      </c>
      <c r="Q24" s="730" t="s">
        <v>254</v>
      </c>
      <c r="R24" s="717" t="s">
        <v>238</v>
      </c>
    </row>
    <row r="25" ht="73" customHeight="1" spans="1:271">
      <c r="A25" s="711" t="s">
        <v>239</v>
      </c>
      <c r="B25" s="712"/>
      <c r="C25" s="713">
        <v>15.2</v>
      </c>
      <c r="D25" s="713">
        <v>14.2</v>
      </c>
      <c r="E25" s="713">
        <v>14.2</v>
      </c>
      <c r="F25" s="713">
        <v>13.2</v>
      </c>
      <c r="G25" s="714">
        <v>11</v>
      </c>
      <c r="H25" s="714">
        <v>11</v>
      </c>
      <c r="I25" s="707"/>
      <c r="J25" s="713">
        <v>15.2</v>
      </c>
      <c r="K25" s="713">
        <v>14.2</v>
      </c>
      <c r="L25" s="713">
        <v>14.2</v>
      </c>
      <c r="M25" s="713">
        <v>13.2</v>
      </c>
      <c r="N25" s="714">
        <v>11</v>
      </c>
      <c r="O25" s="714">
        <v>11</v>
      </c>
      <c r="P25" s="718"/>
      <c r="Q25" s="726"/>
      <c r="R25" s="717"/>
    </row>
    <row r="26" ht="117" customHeight="1" spans="1:271">
      <c r="A26" s="711" t="s">
        <v>240</v>
      </c>
      <c r="B26" s="712"/>
      <c r="C26" s="713">
        <v>16.2</v>
      </c>
      <c r="D26" s="713">
        <v>15.2</v>
      </c>
      <c r="E26" s="713">
        <v>15.2</v>
      </c>
      <c r="F26" s="713">
        <v>14.2</v>
      </c>
      <c r="G26" s="714">
        <v>12</v>
      </c>
      <c r="H26" s="714">
        <v>12</v>
      </c>
      <c r="I26" s="707"/>
      <c r="J26" s="713">
        <v>16.2</v>
      </c>
      <c r="K26" s="713">
        <v>15.2</v>
      </c>
      <c r="L26" s="713">
        <v>15.2</v>
      </c>
      <c r="M26" s="713">
        <v>14.2</v>
      </c>
      <c r="N26" s="714">
        <v>12</v>
      </c>
      <c r="O26" s="714">
        <v>12</v>
      </c>
      <c r="P26" s="718"/>
      <c r="Q26" s="726"/>
      <c r="R26" s="717"/>
    </row>
    <row r="27" s="690" customFormat="1" ht="46.5" spans="1:271">
      <c r="A27" s="720" t="s">
        <v>255</v>
      </c>
      <c r="B27" s="720"/>
      <c r="C27" s="720"/>
      <c r="D27" s="720"/>
      <c r="E27" s="720"/>
      <c r="F27" s="720"/>
      <c r="G27" s="720"/>
      <c r="H27" s="720"/>
      <c r="I27" s="707"/>
      <c r="J27" s="720" t="s">
        <v>256</v>
      </c>
      <c r="K27" s="720"/>
      <c r="L27" s="720"/>
      <c r="M27" s="720"/>
      <c r="N27" s="720"/>
      <c r="O27" s="720"/>
      <c r="P27" s="731"/>
      <c r="Q27" s="731"/>
      <c r="R27" s="732"/>
      <c r="S27" s="692"/>
      <c r="T27" s="692"/>
      <c r="U27" s="692"/>
      <c r="V27" s="692"/>
      <c r="W27" s="692"/>
      <c r="X27" s="692"/>
      <c r="Y27" s="692"/>
      <c r="Z27" s="692"/>
      <c r="AA27" s="692"/>
      <c r="AB27" s="692"/>
      <c r="AC27" s="692"/>
      <c r="AD27" s="692"/>
      <c r="AE27" s="692"/>
      <c r="AF27" s="692"/>
      <c r="AG27" s="692"/>
      <c r="AH27" s="692"/>
      <c r="AI27" s="692"/>
      <c r="AJ27" s="692"/>
      <c r="AK27" s="692"/>
      <c r="AL27" s="692"/>
      <c r="AM27" s="692"/>
      <c r="AN27" s="692"/>
      <c r="AO27" s="692"/>
      <c r="AP27" s="692"/>
      <c r="AQ27" s="692"/>
      <c r="AR27" s="692"/>
      <c r="AS27" s="692"/>
      <c r="AT27" s="692"/>
      <c r="AU27" s="692"/>
      <c r="AV27" s="692"/>
      <c r="AW27" s="692"/>
      <c r="AX27" s="692"/>
      <c r="AY27" s="692"/>
      <c r="AZ27" s="692"/>
      <c r="BA27" s="692"/>
      <c r="BB27" s="692"/>
      <c r="BC27" s="692"/>
      <c r="BD27" s="692"/>
      <c r="BE27" s="692"/>
      <c r="BF27" s="692"/>
      <c r="BG27" s="692"/>
      <c r="BH27" s="692"/>
      <c r="BI27" s="692"/>
      <c r="BJ27" s="692"/>
      <c r="BK27" s="692"/>
      <c r="BL27" s="692"/>
      <c r="BM27" s="692"/>
      <c r="BN27" s="692"/>
      <c r="BO27" s="692"/>
      <c r="BP27" s="692"/>
      <c r="BQ27" s="692"/>
      <c r="BR27" s="692"/>
      <c r="BS27" s="692"/>
      <c r="BT27" s="692"/>
      <c r="BU27" s="692"/>
      <c r="BV27" s="692"/>
      <c r="BW27" s="692"/>
      <c r="BX27" s="692"/>
      <c r="BY27" s="692"/>
      <c r="BZ27" s="692"/>
      <c r="CA27" s="692"/>
      <c r="CB27" s="692"/>
      <c r="CC27" s="692"/>
      <c r="CD27" s="692"/>
      <c r="CE27" s="692"/>
      <c r="CF27" s="692"/>
      <c r="CG27" s="692"/>
      <c r="CH27" s="692"/>
      <c r="CI27" s="692"/>
      <c r="CJ27" s="692"/>
      <c r="CK27" s="692"/>
      <c r="CL27" s="692"/>
      <c r="CM27" s="692"/>
      <c r="CN27" s="692"/>
      <c r="CO27" s="692"/>
      <c r="CP27" s="692"/>
      <c r="CQ27" s="692"/>
      <c r="CR27" s="692"/>
      <c r="CS27" s="692"/>
      <c r="CT27" s="692"/>
      <c r="CU27" s="692"/>
      <c r="CV27" s="692"/>
      <c r="CW27" s="692"/>
      <c r="CX27" s="692"/>
      <c r="CY27" s="692"/>
      <c r="CZ27" s="692"/>
      <c r="DA27" s="692"/>
      <c r="DB27" s="692"/>
      <c r="DC27" s="692"/>
      <c r="DD27" s="692"/>
      <c r="DE27" s="692"/>
      <c r="DF27" s="692"/>
      <c r="DG27" s="692"/>
      <c r="DH27" s="692"/>
      <c r="DI27" s="692"/>
      <c r="DJ27" s="692"/>
      <c r="DK27" s="692"/>
      <c r="DL27" s="692"/>
      <c r="DM27" s="692"/>
      <c r="DN27" s="692"/>
      <c r="DO27" s="692"/>
      <c r="DP27" s="692"/>
      <c r="DQ27" s="692"/>
      <c r="DR27" s="692"/>
      <c r="DS27" s="692"/>
      <c r="DT27" s="692"/>
      <c r="DU27" s="692"/>
      <c r="DV27" s="692"/>
      <c r="DW27" s="692"/>
      <c r="DX27" s="692"/>
      <c r="DY27" s="692"/>
      <c r="DZ27" s="692"/>
      <c r="EA27" s="692"/>
      <c r="EB27" s="692"/>
      <c r="EC27" s="692"/>
      <c r="ED27" s="692"/>
      <c r="EE27" s="692"/>
      <c r="EF27" s="692"/>
      <c r="EG27" s="692"/>
      <c r="EH27" s="692"/>
      <c r="EI27" s="692"/>
      <c r="EJ27" s="692"/>
      <c r="EK27" s="692"/>
      <c r="EL27" s="692"/>
      <c r="EM27" s="692"/>
      <c r="EN27" s="692"/>
      <c r="EO27" s="692"/>
      <c r="EP27" s="692"/>
      <c r="EQ27" s="692"/>
      <c r="ER27" s="692"/>
      <c r="ES27" s="692"/>
      <c r="ET27" s="692"/>
      <c r="EU27" s="692"/>
      <c r="EV27" s="692"/>
      <c r="EW27" s="692"/>
      <c r="EX27" s="692"/>
      <c r="EY27" s="692"/>
      <c r="EZ27" s="692"/>
      <c r="FA27" s="692"/>
      <c r="FB27" s="692"/>
      <c r="FC27" s="692"/>
      <c r="FD27" s="692"/>
      <c r="FE27" s="692"/>
      <c r="FF27" s="692"/>
      <c r="FG27" s="692"/>
      <c r="FH27" s="692"/>
      <c r="FI27" s="692"/>
      <c r="FJ27" s="692"/>
      <c r="FK27" s="692"/>
      <c r="FL27" s="692"/>
      <c r="FM27" s="692"/>
      <c r="FN27" s="692"/>
      <c r="FO27" s="692"/>
      <c r="FP27" s="692"/>
      <c r="FQ27" s="692"/>
      <c r="FR27" s="692"/>
      <c r="FS27" s="692"/>
      <c r="FT27" s="692"/>
      <c r="FU27" s="692"/>
      <c r="FV27" s="692"/>
      <c r="FW27" s="692"/>
      <c r="FX27" s="692"/>
      <c r="FY27" s="692"/>
      <c r="FZ27" s="692"/>
      <c r="GA27" s="692"/>
      <c r="GB27" s="692"/>
      <c r="GC27" s="692"/>
      <c r="GD27" s="692"/>
      <c r="GE27" s="692"/>
      <c r="GF27" s="692"/>
      <c r="GG27" s="692"/>
      <c r="GH27" s="692"/>
      <c r="GI27" s="692"/>
      <c r="GJ27" s="692"/>
      <c r="GK27" s="692"/>
      <c r="GL27" s="692"/>
      <c r="GM27" s="692"/>
      <c r="GN27" s="692"/>
      <c r="GO27" s="692"/>
      <c r="GP27" s="692"/>
      <c r="GQ27" s="692"/>
      <c r="GR27" s="692"/>
      <c r="GS27" s="692"/>
      <c r="GT27" s="692"/>
      <c r="GU27" s="692"/>
      <c r="GV27" s="692"/>
      <c r="GW27" s="692"/>
      <c r="GX27" s="692"/>
      <c r="GY27" s="692"/>
      <c r="GZ27" s="692"/>
      <c r="HA27" s="692"/>
      <c r="HB27" s="692"/>
      <c r="HC27" s="692"/>
      <c r="HD27" s="692"/>
      <c r="HE27" s="692"/>
      <c r="HF27" s="692"/>
      <c r="HG27" s="692"/>
      <c r="HH27" s="692"/>
      <c r="HI27" s="692"/>
      <c r="HJ27" s="692"/>
      <c r="HK27" s="692"/>
      <c r="HL27" s="692"/>
      <c r="HM27" s="692"/>
      <c r="HN27" s="692"/>
      <c r="HO27" s="692"/>
      <c r="HP27" s="692"/>
      <c r="HQ27" s="692"/>
      <c r="HR27" s="692"/>
      <c r="HS27" s="692"/>
      <c r="HT27" s="692"/>
      <c r="HU27" s="692"/>
      <c r="HV27" s="692"/>
      <c r="HW27" s="692"/>
      <c r="HX27" s="692"/>
      <c r="HY27" s="692"/>
      <c r="HZ27" s="692"/>
      <c r="IA27" s="692"/>
      <c r="IB27" s="692"/>
      <c r="IC27" s="692"/>
      <c r="ID27" s="692"/>
      <c r="IE27" s="692"/>
      <c r="IF27" s="692"/>
      <c r="IG27" s="692"/>
      <c r="IH27" s="692"/>
      <c r="II27" s="692"/>
      <c r="IJ27" s="692"/>
      <c r="IK27" s="692"/>
      <c r="IL27" s="692"/>
      <c r="IM27" s="692"/>
      <c r="IN27" s="692"/>
      <c r="IO27" s="692"/>
      <c r="IP27" s="692"/>
      <c r="IQ27" s="692"/>
      <c r="IR27" s="692"/>
      <c r="IS27" s="692"/>
      <c r="IT27" s="692"/>
      <c r="IU27" s="692"/>
      <c r="IV27" s="692"/>
      <c r="IW27" s="692"/>
      <c r="IX27" s="692"/>
      <c r="IY27" s="692"/>
      <c r="IZ27" s="692"/>
      <c r="JA27" s="692"/>
      <c r="JB27" s="692"/>
      <c r="JC27" s="692"/>
      <c r="JD27" s="692"/>
      <c r="JE27" s="692"/>
      <c r="JF27" s="692"/>
      <c r="JG27" s="692"/>
      <c r="JH27" s="692"/>
      <c r="JI27" s="692"/>
      <c r="JJ27" s="692"/>
      <c r="JK27" s="692"/>
    </row>
    <row r="28" s="691" customFormat="1" ht="53" customHeight="1" spans="1:271">
      <c r="A28" s="700" t="s">
        <v>223</v>
      </c>
      <c r="B28" s="700"/>
      <c r="C28" s="700" t="s">
        <v>224</v>
      </c>
      <c r="D28" s="700"/>
      <c r="E28" s="700"/>
      <c r="F28" s="700"/>
      <c r="G28" s="700"/>
      <c r="H28" s="700"/>
      <c r="I28" s="707"/>
      <c r="J28" s="700" t="s">
        <v>225</v>
      </c>
      <c r="K28" s="700"/>
      <c r="L28" s="700"/>
      <c r="M28" s="700"/>
      <c r="N28" s="700"/>
      <c r="O28" s="700"/>
      <c r="P28" s="733"/>
      <c r="Q28" s="734"/>
      <c r="R28" s="735"/>
      <c r="S28" s="692"/>
      <c r="T28" s="692"/>
      <c r="U28" s="692"/>
      <c r="V28" s="692"/>
      <c r="W28" s="692"/>
      <c r="X28" s="692"/>
      <c r="Y28" s="692"/>
      <c r="Z28" s="692"/>
      <c r="AA28" s="692"/>
      <c r="AB28" s="692"/>
      <c r="AC28" s="692"/>
      <c r="AD28" s="692"/>
      <c r="AE28" s="692"/>
      <c r="AF28" s="692"/>
      <c r="AG28" s="692"/>
      <c r="AH28" s="692"/>
      <c r="AI28" s="692"/>
      <c r="AJ28" s="692"/>
      <c r="AK28" s="692"/>
      <c r="AL28" s="692"/>
      <c r="AM28" s="692"/>
      <c r="AN28" s="692"/>
      <c r="AO28" s="692"/>
      <c r="AP28" s="692"/>
      <c r="AQ28" s="692"/>
      <c r="AR28" s="692"/>
      <c r="AS28" s="692"/>
      <c r="AT28" s="692"/>
      <c r="AU28" s="692"/>
      <c r="AV28" s="692"/>
      <c r="AW28" s="692"/>
      <c r="AX28" s="692"/>
      <c r="AY28" s="692"/>
      <c r="AZ28" s="692"/>
      <c r="BA28" s="692"/>
      <c r="BB28" s="692"/>
      <c r="BC28" s="692"/>
      <c r="BD28" s="692"/>
      <c r="BE28" s="692"/>
      <c r="BF28" s="692"/>
      <c r="BG28" s="692"/>
      <c r="BH28" s="692"/>
      <c r="BI28" s="692"/>
      <c r="BJ28" s="692"/>
      <c r="BK28" s="692"/>
      <c r="BL28" s="692"/>
      <c r="BM28" s="692"/>
      <c r="BN28" s="692"/>
      <c r="BO28" s="692"/>
      <c r="BP28" s="692"/>
      <c r="BQ28" s="692"/>
      <c r="BR28" s="692"/>
      <c r="BS28" s="692"/>
      <c r="BT28" s="692"/>
      <c r="BU28" s="692"/>
      <c r="BV28" s="692"/>
      <c r="BW28" s="692"/>
      <c r="BX28" s="692"/>
      <c r="BY28" s="692"/>
      <c r="BZ28" s="692"/>
      <c r="CA28" s="692"/>
      <c r="CB28" s="692"/>
      <c r="CC28" s="692"/>
      <c r="CD28" s="692"/>
      <c r="CE28" s="692"/>
      <c r="CF28" s="692"/>
      <c r="CG28" s="692"/>
      <c r="CH28" s="692"/>
      <c r="CI28" s="692"/>
      <c r="CJ28" s="692"/>
      <c r="CK28" s="692"/>
      <c r="CL28" s="692"/>
      <c r="CM28" s="692"/>
      <c r="CN28" s="692"/>
      <c r="CO28" s="692"/>
      <c r="CP28" s="692"/>
      <c r="CQ28" s="692"/>
      <c r="CR28" s="692"/>
      <c r="CS28" s="692"/>
      <c r="CT28" s="692"/>
      <c r="CU28" s="692"/>
      <c r="CV28" s="692"/>
      <c r="CW28" s="692"/>
      <c r="CX28" s="692"/>
      <c r="CY28" s="692"/>
      <c r="CZ28" s="692"/>
      <c r="DA28" s="692"/>
      <c r="DB28" s="692"/>
      <c r="DC28" s="692"/>
      <c r="DD28" s="692"/>
      <c r="DE28" s="692"/>
      <c r="DF28" s="692"/>
      <c r="DG28" s="692"/>
      <c r="DH28" s="692"/>
      <c r="DI28" s="692"/>
      <c r="DJ28" s="692"/>
      <c r="DK28" s="692"/>
      <c r="DL28" s="692"/>
      <c r="DM28" s="692"/>
      <c r="DN28" s="692"/>
      <c r="DO28" s="692"/>
      <c r="DP28" s="692"/>
      <c r="DQ28" s="692"/>
      <c r="DR28" s="692"/>
      <c r="DS28" s="692"/>
      <c r="DT28" s="692"/>
      <c r="DU28" s="692"/>
      <c r="DV28" s="692"/>
      <c r="DW28" s="692"/>
      <c r="DX28" s="692"/>
      <c r="DY28" s="692"/>
      <c r="DZ28" s="692"/>
      <c r="EA28" s="692"/>
      <c r="EB28" s="692"/>
      <c r="EC28" s="692"/>
      <c r="ED28" s="692"/>
      <c r="EE28" s="692"/>
      <c r="EF28" s="692"/>
      <c r="EG28" s="692"/>
      <c r="EH28" s="692"/>
      <c r="EI28" s="692"/>
      <c r="EJ28" s="692"/>
      <c r="EK28" s="692"/>
      <c r="EL28" s="692"/>
      <c r="EM28" s="692"/>
      <c r="EN28" s="692"/>
      <c r="EO28" s="692"/>
      <c r="EP28" s="692"/>
      <c r="EQ28" s="692"/>
      <c r="ER28" s="692"/>
      <c r="ES28" s="692"/>
      <c r="ET28" s="692"/>
      <c r="EU28" s="692"/>
      <c r="EV28" s="692"/>
      <c r="EW28" s="692"/>
      <c r="EX28" s="692"/>
      <c r="EY28" s="692"/>
      <c r="EZ28" s="692"/>
      <c r="FA28" s="692"/>
      <c r="FB28" s="692"/>
      <c r="FC28" s="692"/>
      <c r="FD28" s="692"/>
      <c r="FE28" s="692"/>
      <c r="FF28" s="692"/>
      <c r="FG28" s="692"/>
      <c r="FH28" s="692"/>
      <c r="FI28" s="692"/>
      <c r="FJ28" s="692"/>
      <c r="FK28" s="692"/>
      <c r="FL28" s="692"/>
      <c r="FM28" s="692"/>
      <c r="FN28" s="692"/>
      <c r="FO28" s="692"/>
      <c r="FP28" s="692"/>
      <c r="FQ28" s="692"/>
      <c r="FR28" s="692"/>
      <c r="FS28" s="692"/>
      <c r="FT28" s="692"/>
      <c r="FU28" s="692"/>
      <c r="FV28" s="692"/>
      <c r="FW28" s="692"/>
      <c r="FX28" s="692"/>
      <c r="FY28" s="692"/>
      <c r="FZ28" s="692"/>
      <c r="GA28" s="692"/>
      <c r="GB28" s="692"/>
      <c r="GC28" s="692"/>
      <c r="GD28" s="692"/>
      <c r="GE28" s="692"/>
      <c r="GF28" s="692"/>
      <c r="GG28" s="692"/>
      <c r="GH28" s="692"/>
      <c r="GI28" s="692"/>
      <c r="GJ28" s="692"/>
      <c r="GK28" s="692"/>
      <c r="GL28" s="692"/>
      <c r="GM28" s="692"/>
      <c r="GN28" s="692"/>
      <c r="GO28" s="692"/>
      <c r="GP28" s="692"/>
      <c r="GQ28" s="692"/>
      <c r="GR28" s="692"/>
      <c r="GS28" s="692"/>
      <c r="GT28" s="692"/>
      <c r="GU28" s="692"/>
      <c r="GV28" s="692"/>
      <c r="GW28" s="692"/>
      <c r="GX28" s="692"/>
      <c r="GY28" s="692"/>
      <c r="GZ28" s="692"/>
      <c r="HA28" s="692"/>
      <c r="HB28" s="692"/>
      <c r="HC28" s="692"/>
      <c r="HD28" s="692"/>
      <c r="HE28" s="692"/>
      <c r="HF28" s="692"/>
      <c r="HG28" s="692"/>
      <c r="HH28" s="692"/>
      <c r="HI28" s="692"/>
      <c r="HJ28" s="692"/>
      <c r="HK28" s="692"/>
      <c r="HL28" s="692"/>
      <c r="HM28" s="692"/>
      <c r="HN28" s="692"/>
      <c r="HO28" s="692"/>
      <c r="HP28" s="692"/>
      <c r="HQ28" s="692"/>
      <c r="HR28" s="692"/>
      <c r="HS28" s="692"/>
      <c r="HT28" s="692"/>
      <c r="HU28" s="692"/>
      <c r="HV28" s="692"/>
      <c r="HW28" s="692"/>
      <c r="HX28" s="692"/>
      <c r="HY28" s="692"/>
      <c r="HZ28" s="692"/>
      <c r="IA28" s="692"/>
      <c r="IB28" s="692"/>
      <c r="IC28" s="692"/>
      <c r="ID28" s="692"/>
      <c r="IE28" s="692"/>
      <c r="IF28" s="692"/>
      <c r="IG28" s="692"/>
      <c r="IH28" s="692"/>
      <c r="II28" s="692"/>
      <c r="IJ28" s="692"/>
      <c r="IK28" s="692"/>
      <c r="IL28" s="692"/>
      <c r="IM28" s="692"/>
      <c r="IN28" s="692"/>
      <c r="IO28" s="692"/>
      <c r="IP28" s="692"/>
      <c r="IQ28" s="692"/>
      <c r="IR28" s="692"/>
      <c r="IS28" s="692"/>
      <c r="IT28" s="692"/>
      <c r="IU28" s="692"/>
      <c r="IV28" s="692"/>
      <c r="IW28" s="692"/>
      <c r="IX28" s="692"/>
      <c r="IY28" s="692"/>
      <c r="IZ28" s="692"/>
      <c r="JA28" s="692"/>
      <c r="JB28" s="692"/>
      <c r="JC28" s="692"/>
      <c r="JD28" s="692"/>
      <c r="JE28" s="692"/>
      <c r="JF28" s="692"/>
      <c r="JG28" s="692"/>
      <c r="JH28" s="692"/>
      <c r="JI28" s="692"/>
      <c r="JJ28" s="692"/>
      <c r="JK28" s="692"/>
    </row>
    <row r="29" ht="89" customHeight="1" spans="1:271">
      <c r="A29" s="736" t="s">
        <v>227</v>
      </c>
      <c r="B29" s="736"/>
      <c r="C29" s="724" t="s">
        <v>257</v>
      </c>
      <c r="D29" s="724" t="s">
        <v>229</v>
      </c>
      <c r="E29" s="724" t="s">
        <v>230</v>
      </c>
      <c r="F29" s="724" t="s">
        <v>231</v>
      </c>
      <c r="G29" s="709" t="s">
        <v>232</v>
      </c>
      <c r="H29" s="709" t="s">
        <v>233</v>
      </c>
      <c r="I29" s="707"/>
      <c r="J29" s="708" t="s">
        <v>257</v>
      </c>
      <c r="K29" s="708" t="s">
        <v>229</v>
      </c>
      <c r="L29" s="708" t="s">
        <v>230</v>
      </c>
      <c r="M29" s="708" t="s">
        <v>231</v>
      </c>
      <c r="N29" s="709" t="s">
        <v>232</v>
      </c>
      <c r="O29" s="709" t="s">
        <v>233</v>
      </c>
      <c r="P29" s="710" t="s">
        <v>234</v>
      </c>
      <c r="Q29" s="710" t="s">
        <v>51</v>
      </c>
      <c r="R29" s="710" t="s">
        <v>51</v>
      </c>
    </row>
    <row r="30" ht="175" customHeight="1" spans="1:271">
      <c r="A30" s="711" t="s">
        <v>258</v>
      </c>
      <c r="B30" s="737"/>
      <c r="C30" s="738">
        <v>15</v>
      </c>
      <c r="D30" s="738">
        <v>14</v>
      </c>
      <c r="E30" s="738">
        <v>14</v>
      </c>
      <c r="F30" s="738">
        <v>13</v>
      </c>
      <c r="G30" s="739">
        <v>11.2</v>
      </c>
      <c r="H30" s="739">
        <v>11</v>
      </c>
      <c r="I30" s="740"/>
      <c r="J30" s="713">
        <v>15</v>
      </c>
      <c r="K30" s="713">
        <v>14</v>
      </c>
      <c r="L30" s="713">
        <v>14</v>
      </c>
      <c r="M30" s="713">
        <v>13</v>
      </c>
      <c r="N30" s="714">
        <v>11.2</v>
      </c>
      <c r="O30" s="714">
        <v>11</v>
      </c>
      <c r="P30" s="741" t="s">
        <v>259</v>
      </c>
      <c r="Q30" s="742" t="s">
        <v>260</v>
      </c>
      <c r="R30" s="743" t="s">
        <v>261</v>
      </c>
    </row>
    <row r="31" ht="22.5" spans="1:271">
      <c r="A31" s="744" t="s">
        <v>262</v>
      </c>
      <c r="B31" s="745"/>
      <c r="C31" s="745"/>
      <c r="D31" s="745"/>
      <c r="E31" s="745"/>
      <c r="F31" s="745"/>
      <c r="G31" s="745"/>
      <c r="H31" s="745"/>
      <c r="I31" s="745"/>
      <c r="J31" s="745"/>
      <c r="K31" s="745"/>
      <c r="L31" s="745"/>
      <c r="M31" s="745"/>
      <c r="N31" s="745"/>
      <c r="O31" s="745"/>
      <c r="P31" s="745"/>
      <c r="Q31" s="745"/>
      <c r="R31" s="746"/>
    </row>
    <row r="32" ht="25.5" spans="1:271">
      <c r="A32" s="747" t="s">
        <v>263</v>
      </c>
      <c r="B32" s="747"/>
      <c r="C32" s="747"/>
      <c r="D32" s="747"/>
      <c r="E32" s="747"/>
      <c r="F32" s="747"/>
      <c r="G32" s="747"/>
      <c r="H32" s="747"/>
      <c r="I32" s="747"/>
      <c r="J32" s="747"/>
      <c r="K32" s="747"/>
      <c r="L32" s="747"/>
      <c r="M32" s="747"/>
      <c r="N32" s="747"/>
      <c r="O32" s="747"/>
      <c r="P32" s="747"/>
      <c r="Q32" s="747"/>
      <c r="R32" s="747"/>
    </row>
    <row r="33" ht="27" spans="1:18">
      <c r="A33" s="748" t="s">
        <v>264</v>
      </c>
      <c r="B33" s="749"/>
      <c r="C33" s="749"/>
      <c r="D33" s="749"/>
      <c r="E33" s="749"/>
      <c r="F33" s="749"/>
      <c r="G33" s="749"/>
      <c r="H33" s="749"/>
      <c r="I33" s="749"/>
      <c r="J33" s="749"/>
      <c r="K33" s="749"/>
      <c r="L33" s="749"/>
      <c r="M33" s="749"/>
      <c r="N33" s="749"/>
      <c r="O33" s="749"/>
      <c r="P33" s="749"/>
      <c r="Q33" s="749"/>
      <c r="R33" s="750"/>
    </row>
    <row r="34" ht="22.5" spans="1:18">
      <c r="A34" s="751" t="s">
        <v>265</v>
      </c>
      <c r="B34" s="752" t="s">
        <v>266</v>
      </c>
      <c r="C34" s="752"/>
      <c r="D34" s="752"/>
      <c r="E34" s="752"/>
      <c r="F34" s="752"/>
      <c r="G34" s="752"/>
      <c r="H34" s="752"/>
      <c r="I34" s="752"/>
      <c r="J34" s="752"/>
      <c r="K34" s="752"/>
      <c r="L34" s="752"/>
      <c r="M34" s="752"/>
      <c r="N34" s="752"/>
      <c r="O34" s="752"/>
      <c r="P34" s="752"/>
      <c r="Q34" s="752"/>
      <c r="R34" s="752"/>
    </row>
    <row r="35" ht="22.5" spans="1:18">
      <c r="A35" s="751"/>
      <c r="B35" s="753" t="s">
        <v>267</v>
      </c>
      <c r="C35" s="754"/>
      <c r="D35" s="754"/>
      <c r="E35" s="754"/>
      <c r="F35" s="754"/>
      <c r="G35" s="754"/>
      <c r="H35" s="754"/>
      <c r="I35" s="754"/>
      <c r="J35" s="754"/>
      <c r="K35" s="754"/>
      <c r="L35" s="754"/>
      <c r="M35" s="754"/>
      <c r="N35" s="754"/>
      <c r="O35" s="754"/>
      <c r="P35" s="754"/>
      <c r="Q35" s="754"/>
      <c r="R35" s="755"/>
    </row>
    <row r="36" ht="22.5" spans="1:18">
      <c r="A36" s="751"/>
      <c r="B36" s="756" t="s">
        <v>268</v>
      </c>
      <c r="C36" s="757"/>
      <c r="D36" s="757"/>
      <c r="E36" s="757"/>
      <c r="F36" s="757"/>
      <c r="G36" s="757"/>
      <c r="H36" s="757"/>
      <c r="I36" s="757"/>
      <c r="J36" s="757"/>
      <c r="K36" s="757"/>
      <c r="L36" s="757"/>
      <c r="M36" s="757"/>
      <c r="N36" s="757"/>
      <c r="O36" s="757"/>
      <c r="P36" s="757"/>
      <c r="Q36" s="757"/>
      <c r="R36" s="758"/>
    </row>
    <row r="37" ht="22.5" spans="1:18">
      <c r="A37" s="751"/>
      <c r="B37" s="759" t="s">
        <v>269</v>
      </c>
      <c r="C37" s="759"/>
      <c r="D37" s="759"/>
      <c r="E37" s="759"/>
      <c r="F37" s="759"/>
      <c r="G37" s="759"/>
      <c r="H37" s="759"/>
      <c r="I37" s="759"/>
      <c r="J37" s="759"/>
      <c r="K37" s="759"/>
      <c r="L37" s="759"/>
      <c r="M37" s="759"/>
      <c r="N37" s="759"/>
      <c r="O37" s="759"/>
      <c r="P37" s="759"/>
      <c r="Q37" s="759"/>
      <c r="R37" s="759"/>
    </row>
    <row r="38" ht="22.5" spans="1:18">
      <c r="A38" s="751"/>
      <c r="B38" s="752" t="s">
        <v>270</v>
      </c>
      <c r="C38" s="752"/>
      <c r="D38" s="752"/>
      <c r="E38" s="752"/>
      <c r="F38" s="752"/>
      <c r="G38" s="752"/>
      <c r="H38" s="752"/>
      <c r="I38" s="752"/>
      <c r="J38" s="752"/>
      <c r="K38" s="752"/>
      <c r="L38" s="752"/>
      <c r="M38" s="752"/>
      <c r="N38" s="752"/>
      <c r="O38" s="752"/>
      <c r="P38" s="752"/>
      <c r="Q38" s="752"/>
      <c r="R38" s="752"/>
    </row>
    <row r="39" ht="22.5" spans="1:18">
      <c r="A39" s="751"/>
      <c r="B39" s="760" t="s">
        <v>271</v>
      </c>
      <c r="C39" s="760"/>
      <c r="D39" s="760"/>
      <c r="E39" s="760"/>
      <c r="F39" s="760"/>
      <c r="G39" s="760"/>
      <c r="H39" s="760"/>
      <c r="I39" s="760"/>
      <c r="J39" s="760"/>
      <c r="K39" s="760"/>
      <c r="L39" s="760"/>
      <c r="M39" s="760"/>
      <c r="N39" s="760"/>
      <c r="O39" s="760"/>
      <c r="P39" s="760"/>
      <c r="Q39" s="760"/>
      <c r="R39" s="760"/>
    </row>
    <row r="40" ht="22.5" spans="1:18">
      <c r="A40" s="761" t="s">
        <v>272</v>
      </c>
      <c r="B40" s="762" t="s">
        <v>273</v>
      </c>
      <c r="C40" s="763"/>
      <c r="D40" s="764" t="s">
        <v>274</v>
      </c>
      <c r="E40" s="764"/>
      <c r="F40" s="764"/>
      <c r="G40" s="764"/>
      <c r="H40" s="764"/>
      <c r="I40" s="764"/>
      <c r="J40" s="764"/>
      <c r="K40" s="764"/>
      <c r="L40" s="764"/>
      <c r="M40" s="764"/>
      <c r="N40" s="764"/>
      <c r="O40" s="764"/>
      <c r="P40" s="764"/>
      <c r="Q40" s="764"/>
      <c r="R40" s="764"/>
    </row>
    <row r="41" ht="22.5" spans="1:18">
      <c r="A41" s="765"/>
      <c r="B41" s="766" t="s">
        <v>275</v>
      </c>
      <c r="C41" s="767"/>
      <c r="D41" s="752" t="s">
        <v>276</v>
      </c>
      <c r="E41" s="752"/>
      <c r="F41" s="752"/>
      <c r="G41" s="752"/>
      <c r="H41" s="752"/>
      <c r="I41" s="752"/>
      <c r="J41" s="752"/>
      <c r="K41" s="752"/>
      <c r="L41" s="752"/>
      <c r="M41" s="752"/>
      <c r="N41" s="752"/>
      <c r="O41" s="752"/>
      <c r="P41" s="752"/>
      <c r="Q41" s="752"/>
      <c r="R41" s="752"/>
    </row>
    <row r="42" ht="22.5" spans="1:18">
      <c r="A42" s="765"/>
      <c r="B42" s="762" t="s">
        <v>277</v>
      </c>
      <c r="C42" s="763"/>
      <c r="D42" s="753" t="s">
        <v>278</v>
      </c>
      <c r="E42" s="754"/>
      <c r="F42" s="754"/>
      <c r="G42" s="754"/>
      <c r="H42" s="754"/>
      <c r="I42" s="754"/>
      <c r="J42" s="754"/>
      <c r="K42" s="754"/>
      <c r="L42" s="754"/>
      <c r="M42" s="754"/>
      <c r="N42" s="754"/>
      <c r="O42" s="754"/>
      <c r="P42" s="754"/>
      <c r="Q42" s="754"/>
      <c r="R42" s="755"/>
    </row>
    <row r="43" ht="22.5" spans="1:18">
      <c r="A43" s="765"/>
      <c r="B43" s="768"/>
      <c r="C43" s="769"/>
      <c r="D43" s="770" t="s">
        <v>279</v>
      </c>
      <c r="E43" s="770"/>
      <c r="F43" s="770"/>
      <c r="G43" s="770"/>
      <c r="H43" s="770"/>
      <c r="I43" s="770"/>
      <c r="J43" s="770"/>
      <c r="K43" s="770"/>
      <c r="L43" s="770"/>
      <c r="M43" s="770"/>
      <c r="N43" s="770"/>
      <c r="O43" s="770"/>
      <c r="P43" s="770"/>
      <c r="Q43" s="770"/>
      <c r="R43" s="770"/>
    </row>
    <row r="44" ht="22.5" spans="1:18">
      <c r="A44" s="765"/>
      <c r="B44" s="771"/>
      <c r="C44" s="772"/>
      <c r="D44" s="773" t="s">
        <v>280</v>
      </c>
      <c r="E44" s="773"/>
      <c r="F44" s="773"/>
      <c r="G44" s="773"/>
      <c r="H44" s="773"/>
      <c r="I44" s="773"/>
      <c r="J44" s="773"/>
      <c r="K44" s="773"/>
      <c r="L44" s="773"/>
      <c r="M44" s="773"/>
      <c r="N44" s="773"/>
      <c r="O44" s="773"/>
      <c r="P44" s="773"/>
      <c r="Q44" s="773"/>
      <c r="R44" s="773"/>
    </row>
    <row r="45" ht="22.5" spans="1:18">
      <c r="A45" s="765"/>
      <c r="B45" s="766" t="s">
        <v>281</v>
      </c>
      <c r="C45" s="767"/>
      <c r="D45" s="774" t="s">
        <v>282</v>
      </c>
      <c r="E45" s="775"/>
      <c r="F45" s="775"/>
      <c r="G45" s="775"/>
      <c r="H45" s="775"/>
      <c r="I45" s="775"/>
      <c r="J45" s="775"/>
      <c r="K45" s="775"/>
      <c r="L45" s="775"/>
      <c r="M45" s="775"/>
      <c r="N45" s="775"/>
      <c r="O45" s="775"/>
      <c r="P45" s="775"/>
      <c r="Q45" s="775"/>
      <c r="R45" s="776"/>
    </row>
    <row r="46" ht="22.5" spans="1:18">
      <c r="A46" s="765"/>
      <c r="B46" s="766" t="s">
        <v>283</v>
      </c>
      <c r="C46" s="767"/>
      <c r="D46" s="777" t="s">
        <v>284</v>
      </c>
      <c r="E46" s="778"/>
      <c r="F46" s="778"/>
      <c r="G46" s="778"/>
      <c r="H46" s="778"/>
      <c r="I46" s="778"/>
      <c r="J46" s="778"/>
      <c r="K46" s="778"/>
      <c r="L46" s="778"/>
      <c r="M46" s="778"/>
      <c r="N46" s="778"/>
      <c r="O46" s="778"/>
      <c r="P46" s="778"/>
      <c r="Q46" s="778"/>
      <c r="R46" s="778"/>
    </row>
    <row r="47" ht="22.5" spans="1:18">
      <c r="A47" s="779"/>
      <c r="B47" s="766" t="s">
        <v>285</v>
      </c>
      <c r="C47" s="780"/>
      <c r="D47" s="781" t="s">
        <v>286</v>
      </c>
      <c r="E47" s="782"/>
      <c r="F47" s="782"/>
      <c r="G47" s="782"/>
      <c r="H47" s="782"/>
      <c r="I47" s="782"/>
      <c r="J47" s="782"/>
      <c r="K47" s="782"/>
      <c r="L47" s="782"/>
      <c r="M47" s="782"/>
      <c r="N47" s="782"/>
      <c r="O47" s="782"/>
      <c r="P47" s="782"/>
      <c r="Q47" s="782"/>
      <c r="R47" s="783"/>
    </row>
  </sheetData>
  <mergeCells count="92">
    <mergeCell ref="A3:I3"/>
    <mergeCell ref="J3:O3"/>
    <mergeCell ref="P3:R3"/>
    <mergeCell ref="A4:B4"/>
    <mergeCell ref="C4:I4"/>
    <mergeCell ref="J4:O4"/>
    <mergeCell ref="P4:R4"/>
    <mergeCell ref="A5:B5"/>
    <mergeCell ref="A6:B6"/>
    <mergeCell ref="A7:B7"/>
    <mergeCell ref="A8:B8"/>
    <mergeCell ref="A9:H9"/>
    <mergeCell ref="J9:O9"/>
    <mergeCell ref="P9:R9"/>
    <mergeCell ref="A10:B10"/>
    <mergeCell ref="C10:H10"/>
    <mergeCell ref="J10:O10"/>
    <mergeCell ref="P10:R10"/>
    <mergeCell ref="A11:B11"/>
    <mergeCell ref="A12:B12"/>
    <mergeCell ref="A13:B13"/>
    <mergeCell ref="A14:B14"/>
    <mergeCell ref="A15:H15"/>
    <mergeCell ref="J15:O15"/>
    <mergeCell ref="P15:R15"/>
    <mergeCell ref="A16:B16"/>
    <mergeCell ref="C16:H16"/>
    <mergeCell ref="J16:O16"/>
    <mergeCell ref="P16:R16"/>
    <mergeCell ref="A17:B17"/>
    <mergeCell ref="A18:B18"/>
    <mergeCell ref="A19:B19"/>
    <mergeCell ref="A20:B20"/>
    <mergeCell ref="A21:H21"/>
    <mergeCell ref="J21:O21"/>
    <mergeCell ref="P21:R21"/>
    <mergeCell ref="A22:B22"/>
    <mergeCell ref="C22:H22"/>
    <mergeCell ref="J22:O22"/>
    <mergeCell ref="P22:R22"/>
    <mergeCell ref="A23:B23"/>
    <mergeCell ref="A24:B24"/>
    <mergeCell ref="A25:B25"/>
    <mergeCell ref="A26:B26"/>
    <mergeCell ref="A27:H27"/>
    <mergeCell ref="J27:O27"/>
    <mergeCell ref="P27:R27"/>
    <mergeCell ref="A28:B28"/>
    <mergeCell ref="C28:H28"/>
    <mergeCell ref="J28:O28"/>
    <mergeCell ref="P28:R28"/>
    <mergeCell ref="A29:B29"/>
    <mergeCell ref="A30:B30"/>
    <mergeCell ref="A31:R31"/>
    <mergeCell ref="A32:R32"/>
    <mergeCell ref="A33:R33"/>
    <mergeCell ref="B34:R34"/>
    <mergeCell ref="B35:R35"/>
    <mergeCell ref="B36:R36"/>
    <mergeCell ref="B37:R37"/>
    <mergeCell ref="B38:R38"/>
    <mergeCell ref="B39:R39"/>
    <mergeCell ref="B40:C40"/>
    <mergeCell ref="D40:R40"/>
    <mergeCell ref="B41:C41"/>
    <mergeCell ref="D41:R41"/>
    <mergeCell ref="D42:R42"/>
    <mergeCell ref="D43:R43"/>
    <mergeCell ref="D44:R44"/>
    <mergeCell ref="B45:C45"/>
    <mergeCell ref="D45:R45"/>
    <mergeCell ref="B46:C46"/>
    <mergeCell ref="D46:R46"/>
    <mergeCell ref="B47:C47"/>
    <mergeCell ref="D47:R47"/>
    <mergeCell ref="A34:A39"/>
    <mergeCell ref="A40:A47"/>
    <mergeCell ref="P6:P8"/>
    <mergeCell ref="P12:P14"/>
    <mergeCell ref="P18:P20"/>
    <mergeCell ref="P24:P26"/>
    <mergeCell ref="Q6:Q8"/>
    <mergeCell ref="Q12:Q14"/>
    <mergeCell ref="Q18:Q20"/>
    <mergeCell ref="Q24:Q26"/>
    <mergeCell ref="R6:R8"/>
    <mergeCell ref="R12:R14"/>
    <mergeCell ref="R18:R20"/>
    <mergeCell ref="R24:R26"/>
    <mergeCell ref="B42:C44"/>
    <mergeCell ref="A1:C2"/>
    <mergeCell ref="D1:R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T74"/>
  <sheetViews>
    <sheetView zoomScale="70" zoomScaleNormal="70" topLeftCell="A19" workbookViewId="0">
      <selection activeCell="L35" sqref="L35"/>
    </sheetView>
  </sheetViews>
  <sheetFormatPr defaultColWidth="9" defaultRowHeight="14.25"/>
  <cols>
    <col min="1" max="1" width="22.3416666666667" style="569" customWidth="1"/>
    <col min="2" max="2" width="29.3833333333333" style="569" customWidth="1"/>
    <col min="3" max="6" width="14.6" style="569" customWidth="1"/>
    <col min="7" max="8" width="13.5833333333333" style="569" customWidth="1"/>
    <col min="9" max="9" width="14.1833333333333" style="570" customWidth="1"/>
    <col min="10" max="10" width="18.1583333333333" style="569" customWidth="1"/>
    <col min="11" max="11" width="27.25" style="569" customWidth="1"/>
    <col min="12" max="12" width="8.81666666666667" style="520" customWidth="1"/>
    <col min="13" max="16384" width="9" style="520"/>
  </cols>
  <sheetData>
    <row r="1" s="288" customFormat="1" ht="68" customHeight="1" spans="1:20">
      <c r="A1" s="419" t="str">
        <f>_xlfn.DISPIMG("ID_9D4FA365247C48C8AC41EB408372886C",1)</f>
        <v>=DISPIMG("ID_9D4FA365247C48C8AC41EB408372886C",1)</v>
      </c>
      <c r="B1" s="420" t="s">
        <v>287</v>
      </c>
      <c r="C1" s="490"/>
      <c r="D1" s="421"/>
      <c r="E1" s="421"/>
      <c r="F1" s="421"/>
      <c r="G1" s="421"/>
      <c r="H1" s="421"/>
      <c r="I1" s="421"/>
      <c r="J1" s="421"/>
      <c r="K1" s="422"/>
      <c r="L1" s="299"/>
      <c r="M1" s="299"/>
      <c r="N1" s="299"/>
      <c r="O1" s="299"/>
      <c r="P1" s="300"/>
    </row>
    <row r="2" s="288" customFormat="1" ht="34" customHeight="1" spans="1:20">
      <c r="A2" s="656" t="s">
        <v>288</v>
      </c>
      <c r="B2" s="657"/>
      <c r="C2" s="657"/>
      <c r="D2" s="657"/>
      <c r="E2" s="657"/>
      <c r="F2" s="657"/>
      <c r="G2" s="657"/>
      <c r="H2" s="657"/>
      <c r="I2" s="657"/>
      <c r="J2" s="657"/>
      <c r="K2" s="658"/>
      <c r="L2" s="302"/>
      <c r="M2" s="302"/>
      <c r="N2" s="302"/>
      <c r="O2" s="302"/>
      <c r="P2" s="303"/>
    </row>
    <row r="3" s="289" customFormat="1" ht="28" customHeight="1" spans="1:20">
      <c r="A3" s="423" t="s">
        <v>289</v>
      </c>
      <c r="B3" s="424"/>
      <c r="C3" s="424"/>
      <c r="D3" s="424"/>
      <c r="E3" s="424"/>
      <c r="F3" s="424"/>
      <c r="G3" s="424"/>
      <c r="H3" s="424"/>
      <c r="I3" s="424"/>
      <c r="J3" s="424"/>
      <c r="K3" s="425"/>
    </row>
    <row r="4" s="289" customFormat="1" ht="67" customHeight="1" spans="1:20">
      <c r="A4" s="429" t="s">
        <v>290</v>
      </c>
      <c r="B4" s="430" t="s">
        <v>291</v>
      </c>
      <c r="C4" s="431" t="s">
        <v>292</v>
      </c>
      <c r="D4" s="431" t="s">
        <v>293</v>
      </c>
      <c r="E4" s="431" t="s">
        <v>126</v>
      </c>
      <c r="F4" s="431" t="s">
        <v>294</v>
      </c>
      <c r="G4" s="431" t="s">
        <v>295</v>
      </c>
      <c r="H4" s="431" t="s">
        <v>296</v>
      </c>
      <c r="I4" s="432" t="s">
        <v>297</v>
      </c>
      <c r="J4" s="430" t="s">
        <v>298</v>
      </c>
      <c r="K4" s="433" t="s">
        <v>299</v>
      </c>
      <c r="L4" s="189" t="s">
        <v>130</v>
      </c>
      <c r="M4" s="189"/>
    </row>
    <row r="5" s="289" customFormat="1" ht="50" customHeight="1" spans="1:20">
      <c r="A5" s="435" t="s">
        <v>300</v>
      </c>
      <c r="B5" s="400" t="s">
        <v>301</v>
      </c>
      <c r="C5" s="436">
        <v>12.4</v>
      </c>
      <c r="D5" s="436">
        <v>9.9</v>
      </c>
      <c r="E5" s="436">
        <v>8.6</v>
      </c>
      <c r="F5" s="436">
        <v>8</v>
      </c>
      <c r="G5" s="436">
        <v>7.6</v>
      </c>
      <c r="H5" s="436">
        <v>7.4</v>
      </c>
      <c r="I5" s="436">
        <v>7.3</v>
      </c>
      <c r="J5" s="659" t="s">
        <v>302</v>
      </c>
      <c r="K5" s="437" t="s">
        <v>303</v>
      </c>
    </row>
    <row r="6" s="289" customFormat="1" ht="48" customHeight="1" spans="1:20">
      <c r="A6" s="438"/>
      <c r="B6" s="439" t="s">
        <v>304</v>
      </c>
      <c r="C6" s="540">
        <v>17</v>
      </c>
      <c r="D6" s="540">
        <v>13.2</v>
      </c>
      <c r="E6" s="540">
        <v>10.8</v>
      </c>
      <c r="F6" s="540">
        <v>10</v>
      </c>
      <c r="G6" s="540">
        <v>9.4</v>
      </c>
      <c r="H6" s="540">
        <v>9.1</v>
      </c>
      <c r="I6" s="540">
        <v>9</v>
      </c>
      <c r="J6" s="660"/>
      <c r="K6" s="441"/>
    </row>
    <row r="7" s="289" customFormat="1" ht="50" customHeight="1" spans="1:20">
      <c r="A7" s="438"/>
      <c r="B7" s="442">
        <v>8.9</v>
      </c>
      <c r="C7" s="540">
        <v>18.5</v>
      </c>
      <c r="D7" s="540">
        <v>14.7</v>
      </c>
      <c r="E7" s="540">
        <v>13</v>
      </c>
      <c r="F7" s="540">
        <v>11.7</v>
      </c>
      <c r="G7" s="540">
        <v>11.4</v>
      </c>
      <c r="H7" s="540">
        <v>11.3</v>
      </c>
      <c r="I7" s="540">
        <v>10.8</v>
      </c>
      <c r="J7" s="660"/>
      <c r="K7" s="441"/>
    </row>
    <row r="8" s="289" customFormat="1" ht="74" customHeight="1" spans="1:20">
      <c r="A8" s="438"/>
      <c r="B8" s="442" t="s">
        <v>305</v>
      </c>
      <c r="C8" s="540">
        <v>18.7</v>
      </c>
      <c r="D8" s="540">
        <v>16.7</v>
      </c>
      <c r="E8" s="540">
        <v>14.8</v>
      </c>
      <c r="F8" s="540">
        <v>13.5</v>
      </c>
      <c r="G8" s="540">
        <v>12.7</v>
      </c>
      <c r="H8" s="540">
        <v>12.5</v>
      </c>
      <c r="I8" s="540">
        <v>12.3</v>
      </c>
      <c r="J8" s="660"/>
      <c r="K8" s="441"/>
    </row>
    <row r="9" s="289" customFormat="1" ht="48" customHeight="1" spans="1:20">
      <c r="A9" s="438"/>
      <c r="B9" s="444" t="s">
        <v>306</v>
      </c>
      <c r="C9" s="540">
        <v>19.1</v>
      </c>
      <c r="D9" s="540">
        <v>17.3</v>
      </c>
      <c r="E9" s="540">
        <v>14.6</v>
      </c>
      <c r="F9" s="540">
        <v>13.7</v>
      </c>
      <c r="G9" s="540">
        <v>12.9</v>
      </c>
      <c r="H9" s="540">
        <v>12.8</v>
      </c>
      <c r="I9" s="540">
        <v>12.6</v>
      </c>
      <c r="J9" s="660"/>
      <c r="K9" s="441"/>
    </row>
    <row r="10" s="289" customFormat="1" ht="47" customHeight="1" spans="1:20">
      <c r="A10" s="445"/>
      <c r="B10" s="444" t="s">
        <v>307</v>
      </c>
      <c r="C10" s="540">
        <v>20.8</v>
      </c>
      <c r="D10" s="540">
        <v>18.8</v>
      </c>
      <c r="E10" s="540">
        <v>17.6</v>
      </c>
      <c r="F10" s="540">
        <v>16.1</v>
      </c>
      <c r="G10" s="540">
        <v>15.3</v>
      </c>
      <c r="H10" s="540">
        <v>15.1</v>
      </c>
      <c r="I10" s="540">
        <v>14.6</v>
      </c>
      <c r="J10" s="660"/>
      <c r="K10" s="441"/>
      <c r="M10" s="289" t="s">
        <v>308</v>
      </c>
    </row>
    <row r="11" s="289" customFormat="1" ht="80" customHeight="1" spans="1:20">
      <c r="A11" s="529" t="str">
        <f>_xlfn.DISPIMG("ID_9D4FA365247C48C8AC41EB408372886C",1)</f>
        <v>=DISPIMG("ID_9D4FA365247C48C8AC41EB408372886C",1)</v>
      </c>
      <c r="B11" s="530" t="s">
        <v>309</v>
      </c>
      <c r="C11" s="661"/>
      <c r="D11" s="531"/>
      <c r="E11" s="531"/>
      <c r="F11" s="531"/>
      <c r="G11" s="531"/>
      <c r="H11" s="531"/>
      <c r="I11" s="531"/>
      <c r="J11" s="546"/>
      <c r="K11" s="532"/>
      <c r="L11" s="533"/>
      <c r="M11" s="533"/>
      <c r="N11" s="533"/>
      <c r="O11" s="533"/>
      <c r="P11" s="534"/>
    </row>
    <row r="12" s="289" customFormat="1" ht="28" customHeight="1" spans="1:20">
      <c r="A12" s="423" t="s">
        <v>289</v>
      </c>
      <c r="B12" s="424"/>
      <c r="C12" s="424"/>
      <c r="D12" s="424"/>
      <c r="E12" s="424"/>
      <c r="F12" s="424"/>
      <c r="G12" s="424"/>
      <c r="H12" s="424"/>
      <c r="I12" s="424"/>
      <c r="J12" s="424"/>
      <c r="K12" s="425"/>
    </row>
    <row r="13" s="289" customFormat="1" ht="67" customHeight="1" spans="1:20">
      <c r="A13" s="429" t="s">
        <v>290</v>
      </c>
      <c r="B13" s="430" t="s">
        <v>291</v>
      </c>
      <c r="C13" s="431" t="s">
        <v>292</v>
      </c>
      <c r="D13" s="431" t="s">
        <v>293</v>
      </c>
      <c r="E13" s="431" t="s">
        <v>126</v>
      </c>
      <c r="F13" s="431" t="s">
        <v>294</v>
      </c>
      <c r="G13" s="431" t="s">
        <v>295</v>
      </c>
      <c r="H13" s="431" t="s">
        <v>296</v>
      </c>
      <c r="I13" s="432" t="s">
        <v>297</v>
      </c>
      <c r="J13" s="430" t="s">
        <v>298</v>
      </c>
      <c r="K13" s="433" t="s">
        <v>299</v>
      </c>
      <c r="Q13" s="292"/>
    </row>
    <row r="14" s="524" customFormat="1" ht="50" customHeight="1" spans="1:20">
      <c r="A14" s="536" t="s">
        <v>310</v>
      </c>
      <c r="B14" s="537" t="s">
        <v>311</v>
      </c>
      <c r="C14" s="436" t="s">
        <v>312</v>
      </c>
      <c r="D14" s="436" t="s">
        <v>312</v>
      </c>
      <c r="E14" s="436" t="s">
        <v>312</v>
      </c>
      <c r="F14" s="436" t="s">
        <v>312</v>
      </c>
      <c r="G14" s="436" t="s">
        <v>312</v>
      </c>
      <c r="H14" s="436" t="s">
        <v>312</v>
      </c>
      <c r="I14" s="436" t="s">
        <v>312</v>
      </c>
      <c r="J14" s="662" t="s">
        <v>302</v>
      </c>
      <c r="K14" s="538" t="s">
        <v>313</v>
      </c>
    </row>
    <row r="15" s="524" customFormat="1" ht="50" customHeight="1" spans="1:20">
      <c r="A15" s="536"/>
      <c r="B15" s="539" t="s">
        <v>314</v>
      </c>
      <c r="C15" s="540" t="s">
        <v>312</v>
      </c>
      <c r="D15" s="540" t="s">
        <v>312</v>
      </c>
      <c r="E15" s="540" t="s">
        <v>312</v>
      </c>
      <c r="F15" s="540" t="s">
        <v>312</v>
      </c>
      <c r="G15" s="540" t="s">
        <v>312</v>
      </c>
      <c r="H15" s="540" t="s">
        <v>312</v>
      </c>
      <c r="I15" s="540" t="s">
        <v>312</v>
      </c>
      <c r="J15" s="662"/>
      <c r="K15" s="538"/>
      <c r="T15" s="289"/>
    </row>
    <row r="16" s="289" customFormat="1" ht="60" customHeight="1" spans="1:20">
      <c r="A16" s="541" t="str">
        <f>_xlfn.DISPIMG("ID_9D4FA365247C48C8AC41EB408372886C",1)</f>
        <v>=DISPIMG("ID_9D4FA365247C48C8AC41EB408372886C",1)</v>
      </c>
      <c r="B16" s="420" t="s">
        <v>315</v>
      </c>
      <c r="C16" s="663"/>
      <c r="D16" s="546"/>
      <c r="E16" s="546"/>
      <c r="F16" s="546"/>
      <c r="G16" s="531"/>
      <c r="H16" s="546"/>
      <c r="I16" s="546"/>
      <c r="J16" s="546"/>
      <c r="K16" s="532"/>
      <c r="L16" s="533"/>
      <c r="M16" s="533"/>
      <c r="N16" s="533"/>
      <c r="O16" s="533"/>
      <c r="P16" s="534"/>
    </row>
    <row r="17" s="289" customFormat="1" ht="28" customHeight="1" spans="1:16">
      <c r="A17" s="423" t="s">
        <v>289</v>
      </c>
      <c r="B17" s="424"/>
      <c r="C17" s="424"/>
      <c r="D17" s="424"/>
      <c r="E17" s="424"/>
      <c r="F17" s="424"/>
      <c r="G17" s="424"/>
      <c r="H17" s="424"/>
      <c r="I17" s="424"/>
      <c r="J17" s="424"/>
      <c r="K17" s="425"/>
    </row>
    <row r="18" s="289" customFormat="1" ht="67" customHeight="1" spans="1:16">
      <c r="A18" s="429" t="s">
        <v>290</v>
      </c>
      <c r="B18" s="430" t="s">
        <v>291</v>
      </c>
      <c r="C18" s="431" t="s">
        <v>292</v>
      </c>
      <c r="D18" s="431" t="s">
        <v>293</v>
      </c>
      <c r="E18" s="431" t="s">
        <v>126</v>
      </c>
      <c r="F18" s="431" t="s">
        <v>294</v>
      </c>
      <c r="G18" s="431" t="s">
        <v>295</v>
      </c>
      <c r="H18" s="431" t="s">
        <v>296</v>
      </c>
      <c r="I18" s="432" t="s">
        <v>297</v>
      </c>
      <c r="J18" s="430" t="s">
        <v>298</v>
      </c>
      <c r="K18" s="433" t="s">
        <v>299</v>
      </c>
    </row>
    <row r="19" s="524" customFormat="1" ht="50" customHeight="1" spans="1:16">
      <c r="A19" s="536" t="s">
        <v>316</v>
      </c>
      <c r="B19" s="542" t="s">
        <v>317</v>
      </c>
      <c r="C19" s="436">
        <v>15.7</v>
      </c>
      <c r="D19" s="436">
        <v>13.4</v>
      </c>
      <c r="E19" s="436">
        <v>11.8</v>
      </c>
      <c r="F19" s="436">
        <v>10.5</v>
      </c>
      <c r="G19" s="436">
        <v>10.3</v>
      </c>
      <c r="H19" s="436">
        <v>10.2</v>
      </c>
      <c r="I19" s="436">
        <v>9.5</v>
      </c>
      <c r="J19" s="664" t="s">
        <v>318</v>
      </c>
      <c r="K19" s="543" t="s">
        <v>319</v>
      </c>
    </row>
    <row r="20" s="524" customFormat="1" ht="50" customHeight="1" spans="1:16">
      <c r="A20" s="536"/>
      <c r="B20" s="544">
        <v>7</v>
      </c>
      <c r="C20" s="540">
        <v>16.5</v>
      </c>
      <c r="D20" s="540">
        <v>14.4</v>
      </c>
      <c r="E20" s="540">
        <v>12.8</v>
      </c>
      <c r="F20" s="540">
        <v>12.2</v>
      </c>
      <c r="G20" s="540">
        <v>11.9</v>
      </c>
      <c r="H20" s="540">
        <v>11.6</v>
      </c>
      <c r="I20" s="540">
        <v>10.9</v>
      </c>
      <c r="J20" s="665"/>
      <c r="K20" s="545"/>
    </row>
    <row r="21" s="289" customFormat="1" ht="55" customHeight="1" spans="1:16">
      <c r="A21" s="529" t="str">
        <f>_xlfn.DISPIMG("ID_9D4FA365247C48C8AC41EB408372886C",1)</f>
        <v>=DISPIMG("ID_9D4FA365247C48C8AC41EB408372886C",1)</v>
      </c>
      <c r="B21" s="420" t="s">
        <v>320</v>
      </c>
      <c r="C21" s="663"/>
      <c r="D21" s="546"/>
      <c r="E21" s="546"/>
      <c r="F21" s="546"/>
      <c r="G21" s="546"/>
      <c r="H21" s="546"/>
      <c r="I21" s="546"/>
      <c r="J21" s="546"/>
      <c r="K21" s="532"/>
      <c r="L21" s="533"/>
      <c r="M21" s="533"/>
      <c r="N21" s="533"/>
      <c r="O21" s="533"/>
      <c r="P21" s="534"/>
    </row>
    <row r="22" s="289" customFormat="1" ht="28" customHeight="1" spans="1:16">
      <c r="A22" s="423" t="s">
        <v>289</v>
      </c>
      <c r="B22" s="424"/>
      <c r="C22" s="424"/>
      <c r="D22" s="424"/>
      <c r="E22" s="424"/>
      <c r="F22" s="424"/>
      <c r="G22" s="424"/>
      <c r="H22" s="424"/>
      <c r="I22" s="424"/>
      <c r="J22" s="424"/>
      <c r="K22" s="425"/>
    </row>
    <row r="23" s="289" customFormat="1" ht="67" customHeight="1" spans="1:16">
      <c r="A23" s="429" t="s">
        <v>290</v>
      </c>
      <c r="B23" s="430" t="s">
        <v>291</v>
      </c>
      <c r="C23" s="431" t="s">
        <v>292</v>
      </c>
      <c r="D23" s="431" t="s">
        <v>293</v>
      </c>
      <c r="E23" s="431" t="s">
        <v>126</v>
      </c>
      <c r="F23" s="431" t="s">
        <v>294</v>
      </c>
      <c r="G23" s="431" t="s">
        <v>295</v>
      </c>
      <c r="H23" s="431" t="s">
        <v>296</v>
      </c>
      <c r="I23" s="432" t="s">
        <v>297</v>
      </c>
      <c r="J23" s="430" t="s">
        <v>298</v>
      </c>
      <c r="K23" s="433" t="s">
        <v>299</v>
      </c>
    </row>
    <row r="24" s="524" customFormat="1" ht="50" customHeight="1" spans="1:16">
      <c r="A24" s="547" t="s">
        <v>321</v>
      </c>
      <c r="B24" s="548">
        <v>6</v>
      </c>
      <c r="C24" s="436">
        <v>16.8</v>
      </c>
      <c r="D24" s="436">
        <v>14.3</v>
      </c>
      <c r="E24" s="436">
        <v>13.1</v>
      </c>
      <c r="F24" s="436">
        <v>10.8</v>
      </c>
      <c r="G24" s="436">
        <v>10.4</v>
      </c>
      <c r="H24" s="436">
        <v>10.2</v>
      </c>
      <c r="I24" s="436">
        <v>9.8</v>
      </c>
      <c r="J24" s="666" t="s">
        <v>318</v>
      </c>
      <c r="K24" s="549" t="s">
        <v>322</v>
      </c>
    </row>
    <row r="25" s="524" customFormat="1" ht="50" customHeight="1" spans="1:16">
      <c r="A25" s="547"/>
      <c r="B25" s="442" t="s">
        <v>323</v>
      </c>
      <c r="C25" s="540">
        <v>18.3</v>
      </c>
      <c r="D25" s="540">
        <v>15.7</v>
      </c>
      <c r="E25" s="540">
        <v>14.9</v>
      </c>
      <c r="F25" s="540">
        <v>12.4</v>
      </c>
      <c r="G25" s="540">
        <v>11.8</v>
      </c>
      <c r="H25" s="540">
        <v>11.4</v>
      </c>
      <c r="I25" s="540">
        <v>11.2</v>
      </c>
      <c r="J25" s="667"/>
      <c r="K25" s="550"/>
    </row>
    <row r="26" s="524" customFormat="1" ht="50" customHeight="1" spans="1:16">
      <c r="A26" s="551"/>
      <c r="B26" s="552">
        <v>5</v>
      </c>
      <c r="C26" s="540">
        <v>18.4</v>
      </c>
      <c r="D26" s="540">
        <v>15.8</v>
      </c>
      <c r="E26" s="540">
        <v>15</v>
      </c>
      <c r="F26" s="540">
        <v>13.6</v>
      </c>
      <c r="G26" s="540">
        <v>13.4</v>
      </c>
      <c r="H26" s="540">
        <v>13.2</v>
      </c>
      <c r="I26" s="540">
        <v>12.5</v>
      </c>
      <c r="J26" s="668"/>
      <c r="K26" s="553"/>
    </row>
    <row r="27" s="289" customFormat="1" ht="59" customHeight="1" spans="1:16">
      <c r="A27" s="554" t="str">
        <f>_xlfn.DISPIMG("ID_9D4FA365247C48C8AC41EB408372886C",1)</f>
        <v>=DISPIMG("ID_9D4FA365247C48C8AC41EB408372886C",1)</v>
      </c>
      <c r="B27" s="294" t="s">
        <v>324</v>
      </c>
      <c r="C27" s="669"/>
      <c r="D27" s="555"/>
      <c r="E27" s="555"/>
      <c r="F27" s="555"/>
      <c r="G27" s="555"/>
      <c r="H27" s="555"/>
      <c r="I27" s="555"/>
      <c r="J27" s="555"/>
      <c r="K27" s="556"/>
      <c r="L27" s="533"/>
      <c r="M27" s="533"/>
      <c r="N27" s="533"/>
      <c r="O27" s="533"/>
      <c r="P27" s="534"/>
    </row>
    <row r="28" s="289" customFormat="1" ht="28" customHeight="1" spans="1:16">
      <c r="A28" s="423" t="s">
        <v>289</v>
      </c>
      <c r="B28" s="424"/>
      <c r="C28" s="424"/>
      <c r="D28" s="424"/>
      <c r="E28" s="424"/>
      <c r="F28" s="424"/>
      <c r="G28" s="424"/>
      <c r="H28" s="424"/>
      <c r="I28" s="424"/>
      <c r="J28" s="424"/>
      <c r="K28" s="425"/>
    </row>
    <row r="29" s="289" customFormat="1" ht="67" customHeight="1" spans="1:16">
      <c r="A29" s="429" t="s">
        <v>290</v>
      </c>
      <c r="B29" s="430" t="s">
        <v>291</v>
      </c>
      <c r="C29" s="431" t="s">
        <v>292</v>
      </c>
      <c r="D29" s="431" t="s">
        <v>293</v>
      </c>
      <c r="E29" s="431" t="s">
        <v>126</v>
      </c>
      <c r="F29" s="431" t="s">
        <v>294</v>
      </c>
      <c r="G29" s="431" t="s">
        <v>295</v>
      </c>
      <c r="H29" s="431" t="s">
        <v>296</v>
      </c>
      <c r="I29" s="432" t="s">
        <v>297</v>
      </c>
      <c r="J29" s="430" t="s">
        <v>298</v>
      </c>
      <c r="K29" s="433" t="s">
        <v>299</v>
      </c>
    </row>
    <row r="30" s="520" customFormat="1" ht="50" customHeight="1" spans="1:16">
      <c r="A30" s="536" t="s">
        <v>325</v>
      </c>
      <c r="B30" s="542" t="s">
        <v>326</v>
      </c>
      <c r="C30" s="436">
        <v>18.4</v>
      </c>
      <c r="D30" s="436">
        <v>14.9</v>
      </c>
      <c r="E30" s="436">
        <v>13.3</v>
      </c>
      <c r="F30" s="436">
        <v>11.4</v>
      </c>
      <c r="G30" s="436">
        <v>10.5</v>
      </c>
      <c r="H30" s="436">
        <v>9.7</v>
      </c>
      <c r="I30" s="436">
        <v>9.5</v>
      </c>
      <c r="J30" s="662" t="s">
        <v>318</v>
      </c>
      <c r="K30" s="557" t="s">
        <v>327</v>
      </c>
      <c r="L30" s="288"/>
    </row>
    <row r="31" s="520" customFormat="1" ht="50" customHeight="1" spans="1:16">
      <c r="A31" s="536"/>
      <c r="B31" s="558" t="s">
        <v>328</v>
      </c>
      <c r="C31" s="540">
        <v>19.9</v>
      </c>
      <c r="D31" s="540">
        <v>15.4</v>
      </c>
      <c r="E31" s="540">
        <v>13.8</v>
      </c>
      <c r="F31" s="540">
        <v>13.2</v>
      </c>
      <c r="G31" s="540">
        <v>12.3</v>
      </c>
      <c r="H31" s="540">
        <v>11.7</v>
      </c>
      <c r="I31" s="540">
        <v>11.3</v>
      </c>
      <c r="J31" s="662"/>
      <c r="K31" s="557" t="s">
        <v>327</v>
      </c>
    </row>
    <row r="32" s="288" customFormat="1" ht="59" customHeight="1" spans="1:16">
      <c r="A32" s="419" t="str">
        <f>_xlfn.DISPIMG("ID_9D4FA365247C48C8AC41EB408372886C",1)</f>
        <v>=DISPIMG("ID_9D4FA365247C48C8AC41EB408372886C",1)</v>
      </c>
      <c r="B32" s="420" t="s">
        <v>329</v>
      </c>
      <c r="C32" s="490"/>
      <c r="D32" s="421"/>
      <c r="E32" s="421"/>
      <c r="F32" s="421"/>
      <c r="G32" s="421"/>
      <c r="H32" s="421"/>
      <c r="I32" s="421"/>
      <c r="J32" s="421"/>
      <c r="K32" s="422"/>
      <c r="L32" s="299"/>
      <c r="M32" s="299"/>
      <c r="N32" s="299"/>
      <c r="O32" s="299"/>
      <c r="P32" s="300"/>
    </row>
    <row r="33" s="289" customFormat="1" ht="28" customHeight="1" spans="1:11">
      <c r="A33" s="423" t="s">
        <v>289</v>
      </c>
      <c r="B33" s="424"/>
      <c r="C33" s="424"/>
      <c r="D33" s="424"/>
      <c r="E33" s="424"/>
      <c r="F33" s="424"/>
      <c r="G33" s="424"/>
      <c r="H33" s="424"/>
      <c r="I33" s="424"/>
      <c r="J33" s="424"/>
      <c r="K33" s="425"/>
    </row>
    <row r="34" s="289" customFormat="1" ht="67" customHeight="1" spans="1:11">
      <c r="A34" s="497" t="s">
        <v>290</v>
      </c>
      <c r="B34" s="498" t="s">
        <v>291</v>
      </c>
      <c r="C34" s="499" t="s">
        <v>292</v>
      </c>
      <c r="D34" s="499" t="s">
        <v>293</v>
      </c>
      <c r="E34" s="499" t="s">
        <v>126</v>
      </c>
      <c r="F34" s="499" t="s">
        <v>294</v>
      </c>
      <c r="G34" s="499" t="s">
        <v>295</v>
      </c>
      <c r="H34" s="431" t="s">
        <v>296</v>
      </c>
      <c r="I34" s="500" t="s">
        <v>297</v>
      </c>
      <c r="J34" s="498" t="s">
        <v>298</v>
      </c>
      <c r="K34" s="501" t="s">
        <v>299</v>
      </c>
    </row>
    <row r="35" s="520" customFormat="1" ht="50" customHeight="1" spans="1:11">
      <c r="A35" s="563" t="s">
        <v>330</v>
      </c>
      <c r="B35" s="564" t="s">
        <v>331</v>
      </c>
      <c r="C35" s="436">
        <v>18.2</v>
      </c>
      <c r="D35" s="436">
        <v>10.6</v>
      </c>
      <c r="E35" s="436">
        <v>9.9</v>
      </c>
      <c r="F35" s="436">
        <v>9.7</v>
      </c>
      <c r="G35" s="436">
        <v>9.6</v>
      </c>
      <c r="H35" s="436">
        <v>9.5</v>
      </c>
      <c r="I35" s="436">
        <v>9.2</v>
      </c>
      <c r="J35" s="670" t="s">
        <v>318</v>
      </c>
      <c r="K35" s="670" t="s">
        <v>327</v>
      </c>
    </row>
    <row r="36" s="520" customFormat="1" ht="52" customHeight="1" spans="1:11">
      <c r="A36" s="563"/>
      <c r="B36" s="566">
        <v>0.1</v>
      </c>
      <c r="C36" s="540">
        <v>18.7</v>
      </c>
      <c r="D36" s="540">
        <v>12.5</v>
      </c>
      <c r="E36" s="540">
        <v>11.1</v>
      </c>
      <c r="F36" s="540">
        <v>10.5</v>
      </c>
      <c r="G36" s="540">
        <v>10.4</v>
      </c>
      <c r="H36" s="540">
        <v>10.3</v>
      </c>
      <c r="I36" s="540">
        <v>9.4</v>
      </c>
      <c r="J36" s="670"/>
      <c r="K36" s="670"/>
    </row>
    <row r="37" s="520" customFormat="1" ht="52" customHeight="1" spans="1:11">
      <c r="A37" s="563"/>
      <c r="B37" s="566" t="s">
        <v>332</v>
      </c>
      <c r="C37" s="540">
        <v>19.3</v>
      </c>
      <c r="D37" s="540">
        <v>13.1</v>
      </c>
      <c r="E37" s="540">
        <v>11.5</v>
      </c>
      <c r="F37" s="540">
        <v>10.9</v>
      </c>
      <c r="G37" s="540">
        <v>10.8</v>
      </c>
      <c r="H37" s="540">
        <v>10.7</v>
      </c>
      <c r="I37" s="540">
        <v>9.7</v>
      </c>
      <c r="J37" s="670"/>
      <c r="K37" s="670"/>
    </row>
    <row r="38" s="520" customFormat="1" ht="52" customHeight="1" spans="1:11">
      <c r="A38" s="563"/>
      <c r="B38" s="566" t="s">
        <v>333</v>
      </c>
      <c r="C38" s="540">
        <v>20.1</v>
      </c>
      <c r="D38" s="540">
        <v>15.8</v>
      </c>
      <c r="E38" s="540">
        <v>13.4</v>
      </c>
      <c r="F38" s="540">
        <v>12.8</v>
      </c>
      <c r="G38" s="540">
        <v>12.4</v>
      </c>
      <c r="H38" s="540">
        <v>12.2</v>
      </c>
      <c r="I38" s="540">
        <v>11.6</v>
      </c>
      <c r="J38" s="670"/>
      <c r="K38" s="670"/>
    </row>
    <row r="39" s="520" customFormat="1" ht="20" customHeight="1" spans="1:11">
      <c r="A39" s="671"/>
      <c r="B39" s="672"/>
      <c r="C39" s="673"/>
      <c r="D39" s="673"/>
      <c r="E39" s="673"/>
      <c r="F39" s="673"/>
      <c r="G39" s="673"/>
      <c r="H39" s="673"/>
      <c r="I39" s="673"/>
      <c r="J39" s="673"/>
      <c r="K39" s="674"/>
    </row>
    <row r="40" s="520" customFormat="1" ht="46" customHeight="1" spans="1:11">
      <c r="A40" s="675" t="s">
        <v>334</v>
      </c>
      <c r="B40" s="676" t="s">
        <v>335</v>
      </c>
      <c r="C40" s="677"/>
      <c r="D40" s="677"/>
      <c r="E40" s="677"/>
      <c r="F40" s="677"/>
      <c r="G40" s="677"/>
      <c r="H40" s="677"/>
      <c r="I40" s="677"/>
      <c r="J40" s="677"/>
      <c r="K40" s="677"/>
    </row>
    <row r="41" s="520" customFormat="1" ht="22.5" spans="1:11">
      <c r="A41" s="678" t="s">
        <v>336</v>
      </c>
      <c r="B41" s="578" t="s">
        <v>337</v>
      </c>
      <c r="C41" s="578"/>
      <c r="D41" s="578"/>
      <c r="E41" s="578"/>
      <c r="F41" s="578"/>
      <c r="G41" s="578"/>
      <c r="H41" s="578"/>
      <c r="I41" s="578"/>
      <c r="J41" s="578"/>
      <c r="K41" s="578"/>
    </row>
    <row r="42" s="520" customFormat="1" ht="33.75" spans="1:11">
      <c r="A42" s="679" t="s">
        <v>338</v>
      </c>
      <c r="B42" s="680"/>
      <c r="C42" s="680"/>
      <c r="D42" s="680"/>
      <c r="E42" s="680"/>
      <c r="F42" s="680"/>
      <c r="G42" s="680"/>
      <c r="H42" s="680"/>
      <c r="I42" s="680"/>
      <c r="J42" s="680"/>
      <c r="K42" s="680"/>
    </row>
    <row r="43" s="291" customFormat="1" ht="22" customHeight="1" spans="1:11">
      <c r="A43" s="511" t="s">
        <v>339</v>
      </c>
      <c r="B43" s="335" t="s">
        <v>340</v>
      </c>
      <c r="C43" s="336"/>
      <c r="D43" s="336"/>
      <c r="E43" s="336"/>
      <c r="F43" s="336"/>
      <c r="G43" s="336"/>
      <c r="H43" s="336"/>
      <c r="I43" s="336"/>
      <c r="J43" s="336"/>
      <c r="K43" s="337"/>
    </row>
    <row r="44" s="291" customFormat="1" ht="23" customHeight="1" spans="1:11">
      <c r="A44" s="338"/>
      <c r="B44" s="515" t="s">
        <v>341</v>
      </c>
      <c r="C44" s="513"/>
      <c r="D44" s="513"/>
      <c r="E44" s="513"/>
      <c r="F44" s="513"/>
      <c r="G44" s="513"/>
      <c r="H44" s="513"/>
      <c r="I44" s="513"/>
      <c r="J44" s="513"/>
      <c r="K44" s="514"/>
    </row>
    <row r="45" s="291" customFormat="1" ht="24" customHeight="1" spans="1:11">
      <c r="A45" s="338"/>
      <c r="B45" s="515" t="s">
        <v>342</v>
      </c>
      <c r="C45" s="513"/>
      <c r="D45" s="513"/>
      <c r="E45" s="513"/>
      <c r="F45" s="513"/>
      <c r="G45" s="513"/>
      <c r="H45" s="513"/>
      <c r="I45" s="513"/>
      <c r="J45" s="513"/>
      <c r="K45" s="514"/>
    </row>
    <row r="46" s="291" customFormat="1" ht="21" customHeight="1" spans="1:11">
      <c r="A46" s="338"/>
      <c r="B46" s="512" t="s">
        <v>343</v>
      </c>
      <c r="C46" s="513"/>
      <c r="D46" s="513"/>
      <c r="E46" s="513"/>
      <c r="F46" s="513"/>
      <c r="G46" s="513"/>
      <c r="H46" s="513"/>
      <c r="I46" s="513"/>
      <c r="J46" s="513"/>
      <c r="K46" s="514"/>
    </row>
    <row r="47" s="291" customFormat="1" ht="24" customHeight="1" spans="1:11">
      <c r="A47" s="338"/>
      <c r="B47" s="335" t="s">
        <v>344</v>
      </c>
      <c r="C47" s="336"/>
      <c r="D47" s="336"/>
      <c r="E47" s="336"/>
      <c r="F47" s="336"/>
      <c r="G47" s="336"/>
      <c r="H47" s="336"/>
      <c r="I47" s="336"/>
      <c r="J47" s="336"/>
      <c r="K47" s="337"/>
    </row>
    <row r="48" s="520" customFormat="1" ht="25" customHeight="1" spans="1:11">
      <c r="A48" s="523" t="s">
        <v>345</v>
      </c>
      <c r="B48" s="681" t="s">
        <v>346</v>
      </c>
      <c r="C48" s="682"/>
      <c r="D48" s="682"/>
      <c r="E48" s="682"/>
      <c r="F48" s="682"/>
      <c r="G48" s="682"/>
      <c r="H48" s="682"/>
      <c r="I48" s="682"/>
      <c r="J48" s="682"/>
      <c r="K48" s="683"/>
    </row>
    <row r="49" s="520" customFormat="1" ht="23" customHeight="1" spans="1:11">
      <c r="A49" s="673"/>
      <c r="B49" s="681" t="s">
        <v>347</v>
      </c>
      <c r="C49" s="682"/>
      <c r="D49" s="682"/>
      <c r="E49" s="682"/>
      <c r="F49" s="682"/>
      <c r="G49" s="682"/>
      <c r="H49" s="682"/>
      <c r="I49" s="682"/>
      <c r="J49" s="682"/>
      <c r="K49" s="683"/>
    </row>
    <row r="50" s="520" customFormat="1" ht="23" customHeight="1" spans="1:11">
      <c r="A50" s="673"/>
      <c r="B50" s="681" t="s">
        <v>348</v>
      </c>
      <c r="C50" s="682"/>
      <c r="D50" s="682"/>
      <c r="E50" s="682"/>
      <c r="F50" s="682"/>
      <c r="G50" s="682"/>
      <c r="H50" s="682"/>
      <c r="I50" s="682"/>
      <c r="J50" s="682"/>
      <c r="K50" s="683"/>
    </row>
    <row r="51" s="520" customFormat="1" ht="23" customHeight="1" spans="1:11">
      <c r="A51" s="684"/>
      <c r="B51" s="681" t="s">
        <v>349</v>
      </c>
      <c r="C51" s="682"/>
      <c r="D51" s="682"/>
      <c r="E51" s="682"/>
      <c r="F51" s="682"/>
      <c r="G51" s="682"/>
      <c r="H51" s="682"/>
      <c r="I51" s="682"/>
      <c r="J51" s="682"/>
      <c r="K51" s="683"/>
    </row>
    <row r="52" s="520" customFormat="1" ht="23" customHeight="1" spans="1:11">
      <c r="A52" s="684"/>
      <c r="B52" s="681" t="s">
        <v>350</v>
      </c>
      <c r="C52" s="682"/>
      <c r="D52" s="682"/>
      <c r="E52" s="682"/>
      <c r="F52" s="682"/>
      <c r="G52" s="682"/>
      <c r="H52" s="682"/>
      <c r="I52" s="682"/>
      <c r="J52" s="682"/>
      <c r="K52" s="683"/>
    </row>
    <row r="53" s="520" customFormat="1" ht="23" customHeight="1" spans="1:11">
      <c r="A53" s="684"/>
      <c r="B53" s="685" t="s">
        <v>351</v>
      </c>
      <c r="C53" s="686"/>
      <c r="D53" s="686"/>
      <c r="E53" s="686"/>
      <c r="F53" s="686"/>
      <c r="G53" s="686"/>
      <c r="H53" s="686"/>
      <c r="I53" s="686"/>
      <c r="J53" s="686"/>
      <c r="K53" s="687"/>
    </row>
    <row r="54" s="520" customFormat="1" ht="23" customHeight="1" spans="1:11">
      <c r="A54" s="591" t="s">
        <v>352</v>
      </c>
      <c r="B54" s="592" t="s">
        <v>353</v>
      </c>
      <c r="C54" s="593"/>
      <c r="D54" s="593"/>
      <c r="E54" s="593"/>
      <c r="F54" s="593"/>
      <c r="G54" s="593"/>
      <c r="H54" s="593"/>
      <c r="I54" s="593"/>
      <c r="J54" s="593"/>
      <c r="K54" s="594"/>
    </row>
    <row r="55" s="520" customFormat="1" ht="29" customHeight="1" spans="1:11">
      <c r="A55" s="596"/>
      <c r="B55" s="597"/>
      <c r="C55" s="595"/>
      <c r="D55" s="595"/>
      <c r="E55" s="595"/>
      <c r="F55" s="595"/>
      <c r="G55" s="595"/>
      <c r="H55" s="595"/>
      <c r="I55" s="595"/>
      <c r="J55" s="595"/>
      <c r="K55" s="598"/>
    </row>
    <row r="56" s="520" customFormat="1" ht="29" customHeight="1" spans="1:11">
      <c r="A56" s="596"/>
      <c r="B56" s="597"/>
      <c r="C56" s="595"/>
      <c r="D56" s="595"/>
      <c r="E56" s="595"/>
      <c r="F56" s="595"/>
      <c r="G56" s="595"/>
      <c r="H56" s="595"/>
      <c r="I56" s="595"/>
      <c r="J56" s="595"/>
      <c r="K56" s="598"/>
    </row>
    <row r="57" s="520" customFormat="1" ht="29" customHeight="1" spans="1:11">
      <c r="A57" s="599"/>
      <c r="B57" s="597"/>
      <c r="C57" s="595"/>
      <c r="D57" s="595"/>
      <c r="E57" s="595"/>
      <c r="F57" s="595"/>
      <c r="G57" s="595"/>
      <c r="H57" s="595"/>
      <c r="I57" s="595"/>
      <c r="J57" s="595"/>
      <c r="K57" s="598"/>
    </row>
    <row r="58" s="520" customFormat="1" ht="29" customHeight="1" spans="1:11">
      <c r="A58" s="599"/>
      <c r="B58" s="597"/>
      <c r="C58" s="595"/>
      <c r="D58" s="595"/>
      <c r="E58" s="595"/>
      <c r="F58" s="595"/>
      <c r="G58" s="595"/>
      <c r="H58" s="595"/>
      <c r="I58" s="595"/>
      <c r="J58" s="595"/>
      <c r="K58" s="598"/>
    </row>
    <row r="59" s="520" customFormat="1" ht="29" customHeight="1" spans="1:11">
      <c r="A59" s="599"/>
      <c r="B59" s="600"/>
      <c r="C59" s="601"/>
      <c r="D59" s="601"/>
      <c r="E59" s="601"/>
      <c r="F59" s="601"/>
      <c r="G59" s="601"/>
      <c r="H59" s="601"/>
      <c r="I59" s="601"/>
      <c r="J59" s="601"/>
      <c r="K59" s="602"/>
    </row>
    <row r="60" s="289" customFormat="1" ht="175" customHeight="1" spans="1:11">
      <c r="A60" s="523" t="s">
        <v>89</v>
      </c>
      <c r="B60" s="603" t="s">
        <v>354</v>
      </c>
      <c r="C60" s="603"/>
      <c r="D60" s="603"/>
      <c r="E60" s="604"/>
      <c r="F60" s="604"/>
      <c r="G60" s="604"/>
      <c r="H60" s="604"/>
      <c r="I60" s="605"/>
      <c r="J60" s="604"/>
      <c r="K60" s="604"/>
    </row>
    <row r="61" s="520" customFormat="1" ht="51" customHeight="1" spans="1:11">
      <c r="A61" s="607" t="s">
        <v>156</v>
      </c>
      <c r="B61" s="608"/>
      <c r="C61" s="608"/>
      <c r="D61" s="608"/>
      <c r="E61" s="608"/>
      <c r="F61" s="608"/>
      <c r="G61" s="608"/>
      <c r="H61" s="608"/>
      <c r="I61" s="608"/>
      <c r="J61" s="608"/>
      <c r="K61" s="610"/>
    </row>
    <row r="62" s="520" customFormat="1" ht="38" customHeight="1" spans="1:11">
      <c r="A62" s="612" t="s">
        <v>157</v>
      </c>
      <c r="B62" s="613" t="s">
        <v>355</v>
      </c>
      <c r="C62" s="614"/>
      <c r="D62" s="614"/>
      <c r="E62" s="614"/>
      <c r="F62" s="614"/>
      <c r="G62" s="614"/>
      <c r="H62" s="614"/>
      <c r="I62" s="615"/>
      <c r="J62" s="614"/>
      <c r="K62" s="616"/>
    </row>
    <row r="63" s="520" customFormat="1" ht="15" spans="1:11">
      <c r="A63" s="612" t="s">
        <v>159</v>
      </c>
      <c r="B63" s="618" t="s">
        <v>356</v>
      </c>
      <c r="C63" s="619"/>
      <c r="D63" s="619"/>
      <c r="E63" s="619"/>
      <c r="F63" s="619"/>
      <c r="G63" s="619"/>
      <c r="H63" s="619"/>
      <c r="I63" s="620"/>
      <c r="J63" s="619"/>
      <c r="K63" s="621"/>
    </row>
    <row r="64" s="520" customFormat="1" ht="15" spans="1:11">
      <c r="A64" s="612" t="s">
        <v>161</v>
      </c>
      <c r="B64" s="613" t="s">
        <v>357</v>
      </c>
      <c r="C64" s="614"/>
      <c r="D64" s="614"/>
      <c r="E64" s="614"/>
      <c r="F64" s="614"/>
      <c r="G64" s="614"/>
      <c r="H64" s="614"/>
      <c r="I64" s="615"/>
      <c r="J64" s="614"/>
      <c r="K64" s="616"/>
    </row>
    <row r="65" s="520" customFormat="1" ht="15" spans="1:11">
      <c r="A65" s="612" t="s">
        <v>163</v>
      </c>
      <c r="B65" s="623" t="s">
        <v>358</v>
      </c>
      <c r="C65" s="624"/>
      <c r="D65" s="624"/>
      <c r="E65" s="624"/>
      <c r="F65" s="624"/>
      <c r="G65" s="624"/>
      <c r="H65" s="624"/>
      <c r="I65" s="625"/>
      <c r="J65" s="624"/>
      <c r="K65" s="627"/>
    </row>
    <row r="66" s="520" customFormat="1" ht="15" spans="1:11">
      <c r="A66" s="612" t="s">
        <v>165</v>
      </c>
      <c r="B66" s="618" t="s">
        <v>166</v>
      </c>
      <c r="C66" s="619"/>
      <c r="D66" s="619"/>
      <c r="E66" s="619"/>
      <c r="F66" s="619"/>
      <c r="G66" s="619"/>
      <c r="H66" s="619"/>
      <c r="I66" s="620"/>
      <c r="J66" s="619"/>
      <c r="K66" s="621"/>
    </row>
    <row r="67" s="520" customFormat="1" ht="15" spans="1:11">
      <c r="A67" s="612" t="s">
        <v>167</v>
      </c>
      <c r="B67" s="629" t="s">
        <v>359</v>
      </c>
      <c r="C67" s="688"/>
      <c r="D67" s="688"/>
      <c r="E67" s="630"/>
      <c r="F67" s="630"/>
      <c r="G67" s="630"/>
      <c r="H67" s="630"/>
      <c r="I67" s="631"/>
      <c r="J67" s="630"/>
      <c r="K67" s="633"/>
    </row>
    <row r="68" s="520" customFormat="1" spans="1:11">
      <c r="A68" s="634" t="s">
        <v>169</v>
      </c>
      <c r="B68" s="635" t="s">
        <v>360</v>
      </c>
      <c r="C68" s="636"/>
      <c r="D68" s="636"/>
      <c r="E68" s="636"/>
      <c r="F68" s="636"/>
      <c r="G68" s="636"/>
      <c r="H68" s="636"/>
      <c r="I68" s="637"/>
      <c r="J68" s="636"/>
      <c r="K68" s="639"/>
    </row>
    <row r="69" s="520" customFormat="1" spans="1:11">
      <c r="A69" s="641" t="s">
        <v>171</v>
      </c>
      <c r="B69" s="642" t="s">
        <v>361</v>
      </c>
      <c r="C69" s="643"/>
      <c r="D69" s="643"/>
      <c r="E69" s="643"/>
      <c r="F69" s="643"/>
      <c r="G69" s="643"/>
      <c r="H69" s="643"/>
      <c r="I69" s="644"/>
      <c r="J69" s="643"/>
      <c r="K69" s="646"/>
    </row>
    <row r="70" s="520" customFormat="1" spans="1:11">
      <c r="A70" s="641" t="s">
        <v>173</v>
      </c>
      <c r="B70" s="647" t="s">
        <v>362</v>
      </c>
      <c r="C70" s="689"/>
      <c r="D70" s="689"/>
      <c r="E70" s="643"/>
      <c r="F70" s="643"/>
      <c r="G70" s="643"/>
      <c r="H70" s="643"/>
      <c r="I70" s="644"/>
      <c r="J70" s="643"/>
      <c r="K70" s="646"/>
    </row>
    <row r="71" s="520" customFormat="1" spans="1:11">
      <c r="A71" s="641" t="s">
        <v>175</v>
      </c>
      <c r="B71" s="647" t="s">
        <v>363</v>
      </c>
      <c r="C71" s="689"/>
      <c r="D71" s="689"/>
      <c r="E71" s="643"/>
      <c r="F71" s="643"/>
      <c r="G71" s="643"/>
      <c r="H71" s="643"/>
      <c r="I71" s="644"/>
      <c r="J71" s="643"/>
      <c r="K71" s="646"/>
    </row>
    <row r="72" s="520" customFormat="1" ht="75" customHeight="1" spans="1:11">
      <c r="A72" s="648"/>
      <c r="B72" s="647" t="s">
        <v>364</v>
      </c>
      <c r="C72" s="643"/>
      <c r="D72" s="643"/>
      <c r="E72" s="643"/>
      <c r="F72" s="643"/>
      <c r="G72" s="643"/>
      <c r="H72" s="643"/>
      <c r="I72" s="644"/>
      <c r="J72" s="643"/>
      <c r="K72" s="646"/>
    </row>
    <row r="73" s="520" customFormat="1" ht="21" spans="1:11">
      <c r="A73" s="649" t="s">
        <v>178</v>
      </c>
      <c r="B73" s="650"/>
      <c r="C73" s="650"/>
      <c r="D73" s="650"/>
      <c r="E73" s="650"/>
      <c r="F73" s="650"/>
      <c r="G73" s="650"/>
      <c r="H73" s="650"/>
      <c r="I73" s="650"/>
      <c r="J73" s="650"/>
      <c r="K73" s="652"/>
    </row>
    <row r="74" spans="1:11">
      <c r="A74" s="654"/>
      <c r="B74" s="654"/>
      <c r="C74" s="654"/>
      <c r="D74" s="654"/>
      <c r="E74" s="654"/>
      <c r="F74" s="654"/>
      <c r="G74" s="654"/>
      <c r="H74" s="654"/>
      <c r="I74" s="655"/>
      <c r="J74" s="654"/>
      <c r="K74" s="654"/>
    </row>
  </sheetData>
  <mergeCells count="65">
    <mergeCell ref="B1:K1"/>
    <mergeCell ref="A2:K2"/>
    <mergeCell ref="A3:K3"/>
    <mergeCell ref="L4:M4"/>
    <mergeCell ref="B11:K11"/>
    <mergeCell ref="A12:K12"/>
    <mergeCell ref="B16:K16"/>
    <mergeCell ref="A17:K17"/>
    <mergeCell ref="B21:K21"/>
    <mergeCell ref="A22:K22"/>
    <mergeCell ref="B27:K27"/>
    <mergeCell ref="A28:K28"/>
    <mergeCell ref="B32:K32"/>
    <mergeCell ref="A33:K33"/>
    <mergeCell ref="A39:K39"/>
    <mergeCell ref="B40:K40"/>
    <mergeCell ref="B41:K41"/>
    <mergeCell ref="A42:K42"/>
    <mergeCell ref="B43:K43"/>
    <mergeCell ref="B44:K44"/>
    <mergeCell ref="B45:K45"/>
    <mergeCell ref="B46:K46"/>
    <mergeCell ref="B47:K47"/>
    <mergeCell ref="B48:K48"/>
    <mergeCell ref="B49:K49"/>
    <mergeCell ref="B50:K50"/>
    <mergeCell ref="B51:K51"/>
    <mergeCell ref="B52:K52"/>
    <mergeCell ref="B53:K53"/>
    <mergeCell ref="B60:K60"/>
    <mergeCell ref="A61:K61"/>
    <mergeCell ref="B62:K62"/>
    <mergeCell ref="B63:K63"/>
    <mergeCell ref="B64:K64"/>
    <mergeCell ref="B65:K65"/>
    <mergeCell ref="B66:K66"/>
    <mergeCell ref="B67:K67"/>
    <mergeCell ref="B68:K68"/>
    <mergeCell ref="B69:K69"/>
    <mergeCell ref="B70:K70"/>
    <mergeCell ref="B71:K71"/>
    <mergeCell ref="B72:K72"/>
    <mergeCell ref="A73:K73"/>
    <mergeCell ref="A5:A10"/>
    <mergeCell ref="A14:A15"/>
    <mergeCell ref="A19:A20"/>
    <mergeCell ref="A24:A26"/>
    <mergeCell ref="A30:A31"/>
    <mergeCell ref="A35:A38"/>
    <mergeCell ref="A43:A47"/>
    <mergeCell ref="A48:A53"/>
    <mergeCell ref="A54:A59"/>
    <mergeCell ref="A71:A72"/>
    <mergeCell ref="J5:J10"/>
    <mergeCell ref="J14:J15"/>
    <mergeCell ref="J19:J20"/>
    <mergeCell ref="J24:J26"/>
    <mergeCell ref="J30:J31"/>
    <mergeCell ref="J35:J38"/>
    <mergeCell ref="K5:K10"/>
    <mergeCell ref="K14:K15"/>
    <mergeCell ref="K19:K20"/>
    <mergeCell ref="K24:K26"/>
    <mergeCell ref="K35:K38"/>
    <mergeCell ref="B54:K59"/>
  </mergeCells>
  <hyperlinks>
    <hyperlink ref="L4:M4" location="目录!A1" display="返回目录"/>
  </hyperlinks>
  <pageMargins left="0.75" right="0.75" top="1" bottom="1" header="0.5" footer="0.5"/>
  <pageSetup paperSize="25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26</vt:i4>
      </vt:variant>
    </vt:vector>
  </HeadingPairs>
  <TitlesOfParts>
    <vt:vector size="26" baseType="lpstr">
      <vt:lpstr>目录</vt:lpstr>
      <vt:lpstr>库内打木架收费表</vt:lpstr>
      <vt:lpstr>超大件空海运赔付方案</vt:lpstr>
      <vt:lpstr>普船超大件渠道附加费说明</vt:lpstr>
      <vt:lpstr>美国海外仓自提</vt:lpstr>
      <vt:lpstr>全美整柜DDP双清包税到门</vt:lpstr>
      <vt:lpstr>全美家具包上门安装服务专线</vt:lpstr>
      <vt:lpstr>美国-海运快递派</vt:lpstr>
      <vt:lpstr>美国OA-普船海卡超大件</vt:lpstr>
      <vt:lpstr>美国海运商私卡快线-大货包车派特价</vt:lpstr>
      <vt:lpstr>美国-OA普船海卡纸箱件（商业私人件）</vt:lpstr>
      <vt:lpstr>以星+合德-快船海卡超大件</vt:lpstr>
      <vt:lpstr>美国-以星合德海卡纸箱货（商业私人件）</vt:lpstr>
      <vt:lpstr>美国-美森正班海卡超大件</vt:lpstr>
      <vt:lpstr>美国-美森正班海卡纸箱货（商业私人件）</vt:lpstr>
      <vt:lpstr>美国-空运普货-空卡超大件 </vt:lpstr>
      <vt:lpstr>美国-空运带电-空卡超大件</vt:lpstr>
      <vt:lpstr>美国-外岛海卡专线</vt:lpstr>
      <vt:lpstr>美国-空海快递派-超大件小货</vt:lpstr>
      <vt:lpstr>欧洲空派超大件专线</vt:lpstr>
      <vt:lpstr>欧洲-卡航超大件专线 </vt:lpstr>
      <vt:lpstr>欧洲-铁路超大件专线 </vt:lpstr>
      <vt:lpstr>欧洲-海运超大件专线</vt:lpstr>
      <vt:lpstr>加拿大普船超大件-按方计费</vt:lpstr>
      <vt:lpstr>加拿大普船全境纸箱大货</vt:lpstr>
      <vt:lpstr>巴西-海运专线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2022-10-25T09:20:00Z</dcterms:created>
  <dcterms:modified xsi:type="dcterms:W3CDTF">2026-08-15T02:10:54Z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0224D3C9531A4E9CB2720EEC95C6246E_13</vt:lpwstr>
  </property>
  <property fmtid="{D5CDD505-2E9C-101B-9397-08002B2CF9AE}" pid="3" name="KSOProductBuildVer">
    <vt:lpwstr>2052-12.1.0.28043</vt:lpwstr>
  </property>
  <property fmtid="{D5CDD505-2E9C-101B-9397-08002B2CF9AE}" pid="4" name="CalculationRule">
    <vt:i4>0</vt:i4>
  </property>
</Properties>
</file>