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账号使用注意事项(必读)" sheetId="36" r:id="rId1"/>
    <sheet name="小包、Ground服务产品目录" sheetId="37" r:id="rId2"/>
    <sheet name="大件、百磅服务产品目录" sheetId="40" r:id="rId3"/>
    <sheet name="USPS-GA-SP" sheetId="49" r:id="rId4"/>
    <sheet name="Uni-1" sheetId="43" r:id="rId5"/>
    <sheet name="GOFO-1" sheetId="52" r:id="rId6"/>
    <sheet name="FedEx-EM" sheetId="28" r:id="rId7"/>
    <sheet name="FedEx-EM06" sheetId="50" r:id="rId8"/>
    <sheet name="UPS Ground-0" sheetId="7" r:id="rId9"/>
    <sheet name="UPS Ground S" sheetId="41" r:id="rId10"/>
    <sheet name="UPS-Ground-ZZ" sheetId="21" r:id="rId11"/>
    <sheet name="FEDEX-Ground-Z" sheetId="23" r:id="rId12"/>
    <sheet name="FedEx-Ground-H" sheetId="31" r:id="rId13"/>
    <sheet name="FedEx-Ground-e2（商业|住宅）" sheetId="54" r:id="rId14"/>
    <sheet name="FedEx-Ground-9" sheetId="33" r:id="rId15"/>
    <sheet name="FedEx-Ground-os1" sheetId="51" r:id="rId16"/>
    <sheet name="Fedex-Mtw-3" sheetId="10" r:id="rId17"/>
    <sheet name="FedEx-mtw-4" sheetId="46" r:id="rId18"/>
    <sheet name="FEDEX-mtw-6 " sheetId="48" r:id="rId19"/>
    <sheet name="Fedex-Mtw-7" sheetId="34" r:id="rId20"/>
    <sheet name="Fedex-mtw-9" sheetId="53" r:id="rId21"/>
    <sheet name="分区偏远查询" sheetId="42" r:id="rId22"/>
  </sheets>
  <externalReferences>
    <externalReference r:id="rId23"/>
    <externalReference r:id="rId24"/>
    <externalReference r:id="rId25"/>
    <externalReference r:id="rId26"/>
  </externalReferences>
  <definedNames>
    <definedName name="ZONELU">[1]SURCHARGES!$B$9:$D$59</definedName>
    <definedName name="InputZip3">'[2]Intermediate Output'!$D$4</definedName>
    <definedName name="bThreeDaySelectPackageWB">#REF!</definedName>
    <definedName name="bThreeDaySelectPackageWB" localSheetId="4">#REF!</definedName>
    <definedName name="ZONELU" localSheetId="17">[3]SURCHARGES!$B$9:$D$59</definedName>
    <definedName name="bThreeDaySelectPackageWB" localSheetId="17">#REF!</definedName>
    <definedName name="ZONELU" localSheetId="18">[3]SURCHARGES!$B$9:$D$59</definedName>
    <definedName name="bThreeDaySelectPackageWB" localSheetId="18">#REF!</definedName>
    <definedName name="ZONELU" localSheetId="7">[4]SURCHARGES!$B$9:$D$59</definedName>
    <definedName name="bThreeDaySelectPackageWB" localSheetId="7">#REF!</definedName>
    <definedName name="bThreeDaySelectPackageWB" localSheetId="15">#REF!</definedName>
    <definedName name="bThreeDaySelectPackageWB" localSheetId="5">#REF!</definedName>
    <definedName name="bThreeDaySelectPackageWB" localSheetId="2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<sst xmlns="http://schemas.openxmlformats.org/spreadsheetml/2006/main" count="2307" uniqueCount="1147">
  <si>
    <t>账号使用注意事项(必读)</t>
  </si>
  <si>
    <t>有关账号使用注意事项的规则（包括但不限于）如下：</t>
  </si>
  <si>
    <t>1.账单</t>
  </si>
  <si>
    <t>1）.在使用我司账号前，请仔细查看各渠道账单出具规则。部分渠道不提供原始账单（PDF或XSL格式），如使用对应渠道则默认认可此规则。</t>
  </si>
  <si>
    <t>2）.针对已告知无法出具原始账单（PDF或XSL格式）时，默认以我司系统出账单为准，费用依据以合作双方约定的报价单金额为准</t>
  </si>
  <si>
    <t>2.费用申诉</t>
  </si>
  <si>
    <t>1）.包裹尺寸重量及异形费用申诉</t>
  </si>
  <si>
    <t>如对账单返回的尺寸重量及异形有争议，需提供带快递单号面单的过机图或手动测量图片给予我司申诉,否则不子处理。 请注意:快递公司除账单外不会提供其他任何凭证。
（补充说明 由于我司提供的是美国本土服务，尺寸尽量是英制单位：磅/英寸，账单计费单位也是英制单位的）</t>
  </si>
  <si>
    <t>2）.改地址费申诉</t>
  </si>
  <si>
    <t>对于有明显地址错误的货物，我司不予申诉，包括但不限于邮编错误、城市错误等。</t>
  </si>
  <si>
    <t>3）百磅渠道分批计费费用申诉</t>
  </si>
  <si>
    <t>由于无法核实交货方是否按同批次交货，均以第一条轨迹的提取地点来判断是否存在分批交货行为（整票货物非同一时间/地点提取或非同一时间/地点交付均属于分批交货），如轨迹显示上述情况，默认分批交货，不受理对于产生的费用申诉.</t>
  </si>
  <si>
    <t>3.索赔</t>
  </si>
  <si>
    <t>1.）包裹显示签收但收件人未收到</t>
  </si>
  <si>
    <t>针对显示签收但收件人确认未收到的货物，我司将提供POD用于参考，如POD与下单地址一致，默认签收。不提供调查索赔服务。</t>
  </si>
  <si>
    <t>2.）未提取</t>
  </si>
  <si>
    <t>我司不受理任何无提取记录货物的索赔，无提取记录默认未交付货物。</t>
  </si>
  <si>
    <t>3.）包裹破损</t>
  </si>
  <si>
    <t>如产生包裹破损情况，需提供破损开查需要的所有资料于我司处理</t>
  </si>
  <si>
    <t>4.)断更（长时间未更新物流轨迹）</t>
  </si>
  <si>
    <t>住宅/商业地址（非平台货物，例如亚马逊、沃尔玛等）,超7天未更新轨迹，亚马逊/沃尔玛等平台货物超15天未更新轨迹.可向我司提交调查索赔申请</t>
  </si>
  <si>
    <t>5）其他</t>
  </si>
  <si>
    <t>对于包裹运输过程中产生的任何问题，我司将根据实际情况决定是否协助调查索赔。具体解释权归我司所有。</t>
  </si>
  <si>
    <t>5）索赔结果</t>
  </si>
  <si>
    <t>我司仅协助实际使用方与快递公司进行调查索赔处理，具体索赔结果以快递公司提供为准，我司不承担任何赔偿责任</t>
  </si>
  <si>
    <t>4.下单注意事项</t>
  </si>
  <si>
    <t>1）尺寸重量及交货区域：</t>
  </si>
  <si>
    <t>我司禁止一切逃区逃尺寸重量行为,请按照要求如实预报下单并对应贴单（除特殊说明过可不按照实际数据预报的渠道除外）
由于存在国内外数据测量设备精度以及英制单位/公制单位情况,我司强烈建议对于临近超重/超尺寸边缘的货物。例如重量超47LB，周长超250CM的货物。选择对于附加费渠道较低的渠道下单，避免大额附加费用反弹。
请严格遵守快递方关于包装方面的要求，避免产生异形费用。请使用高强度长方形/正方形纸箱发货。并确保运输途中不会因受挤压导致包装变形。</t>
  </si>
  <si>
    <t>2）地址问题：
当地址信息错误或者格式不对，导致派送司机理解错误，便会产生地址修正费。
1.地址一：填写的顺序通常是门牌号、街道名称、街道类型。 例如：123 Main St。 门牌号：表示住宅的门牌号，通常是一个数字。
方 位 ：一般没有，若有的话一般加在路名前、门牌号后，如    “3200 E SAWYER RD”常用方位信息如： 东（East，缩写 E）南（South，S）西（West，W）北（North，N）
街道名称：表示住宅所在的街道名称，通常是一个单词或几个单词的组合，避免使用缩写
街道类型：Avenue、Drive、Street 等
2.地址二：填写建筑名、楼层、房间号、单元号等，并且数字需要放在单词后面。如：FLOOR 4,ROOM 456，应填入地址二中,填入地址一会被误解为路名。
3.地图工具（验证地址）
谷歌地图： https://www.google.com.hk/maps（翻墙）
微软地图： https://www.bing.com/maps（无需翻墙）
第三方验证网址：https://firstlogic.com/tools/verify-address
符号
（1）# ： 通常用于表示单元（unit）或楼层（floor）。
例如：123 Main St #4，表示 123 Main St 这栋楼的 4 楼。
（2）&amp; ： 通常用于表示两个或多个人住在同一个地方。
例如：123 Main St, Anytown, NY 12345 &amp; 678 Main St, Anytown, NY 12345 。
  &amp; 符号的具体含义可能会因情况而异。所以，如果你不确定 &amp; 符号在某个地址中
  的含义，可以尝试联系该地址所属的人或组织，或者使用地址解析工具寻求帮助。
（3）/ ： 通常表示出现在两个地址都属于同一个人或组织的时候。</t>
  </si>
  <si>
    <t>5.快递服务类别及规则</t>
  </si>
  <si>
    <t>1)Ground服务</t>
  </si>
  <si>
    <t>Ground服务按单件包裹计费 尺寸重量100%过机  默认以实际账单返回尺寸重量计费，如对实际尺寸重量有疑问可做申诉（具体参考账单申诉列）</t>
  </si>
  <si>
    <t>2）其他服务</t>
  </si>
  <si>
    <t>如使用我司其他快递服务，以快递实际规则为准。对于规则不明确或存在疑问的，请先联系我司核实。确保知晓规则后再发货。如自行发货默认客户同意快递运输规则，我司不承担任何不知晓规则所产生的任何后果。</t>
  </si>
  <si>
    <t>6.危险品</t>
  </si>
  <si>
    <t>我司禁止除可发危险品外的任何渠道违规操作危险品，如查到违规发货情况，按每件(快递子单号)最低10000美金进行处罚，如对账号产生影响及损失。我司保留一切追溯权。</t>
  </si>
  <si>
    <t>如无法识别所发货物是否为危险品货物，请提前与我司相关人员确认.</t>
  </si>
  <si>
    <t>7.额外服务</t>
  </si>
  <si>
    <t>对于快递方提供的额外服务，例如签名/货值申报（保险）/危险品等服务，请提前与我司确认是否有效，如未确认导致的所有后果由客户自行承担。</t>
  </si>
  <si>
    <t>请仔细阅读以上内容，如产生发货行为我司默认已阅读且接受上述条款及相关内容</t>
  </si>
  <si>
    <t>小包服务（0-10磅）</t>
  </si>
  <si>
    <t>渠道名称</t>
  </si>
  <si>
    <t>发货地址</t>
  </si>
  <si>
    <t>渠道代码</t>
  </si>
  <si>
    <t>价格表</t>
  </si>
  <si>
    <t>佣金</t>
  </si>
  <si>
    <t>计泡系数</t>
  </si>
  <si>
    <t>优势重量</t>
  </si>
  <si>
    <t>优势区域</t>
  </si>
  <si>
    <t>账号特点</t>
  </si>
  <si>
    <t>USPS GA-SP</t>
  </si>
  <si>
    <t>美西/美中/美东</t>
  </si>
  <si>
    <t>单独咨询</t>
  </si>
  <si>
    <t>&gt;&gt;&gt;&gt;&gt;&gt; 查看</t>
  </si>
  <si>
    <t>&lt;6lbs</t>
  </si>
  <si>
    <t>商业/住宅</t>
  </si>
  <si>
    <t>500票/日，需要备案发货地址，免燃油、免住宅、免偏远，适合5磅以下的住宅地址</t>
  </si>
  <si>
    <t>Uni-1</t>
  </si>
  <si>
    <t>美西/美东</t>
  </si>
  <si>
    <t>uni-11677</t>
  </si>
  <si>
    <t>&lt;9lbs</t>
  </si>
  <si>
    <t>免住宅、免燃油、免上门取件费，uni仓库50英里以内可预约上门取件</t>
  </si>
  <si>
    <t>GOFO-1</t>
  </si>
  <si>
    <t>MX4044</t>
  </si>
  <si>
    <t>免住宅、免燃油、免上门取件费</t>
  </si>
  <si>
    <t>FedEx-EM</t>
  </si>
  <si>
    <t>MX3188</t>
  </si>
  <si>
    <t>1-9lbs</t>
  </si>
  <si>
    <t>商业2-5区</t>
  </si>
  <si>
    <t>适合1-9磅中小件一件代发含住宅附加费，燃油附加费五折</t>
  </si>
  <si>
    <t>FedEx-EM06</t>
  </si>
  <si>
    <t>MX0320</t>
  </si>
  <si>
    <t>住宅偏远</t>
  </si>
  <si>
    <t>含燃油、住宅、偏远附加费，适合1-9磅的包裹</t>
  </si>
  <si>
    <t>Ground服务（11-70磅）</t>
  </si>
  <si>
    <t>UPS-Ground-0</t>
  </si>
  <si>
    <t>MX1751</t>
  </si>
  <si>
    <t>20-50lbs</t>
  </si>
  <si>
    <t>（1）燃油费7折，住宅附加费5折，偏远超偏远附加费5折，超重超尺寸6折，超大件附加费七五折
（2）单票件数在5件以下，2-5区时，单件重量大于20磅每件减一美金；6-8区时单票超过5件且为商业地址时，单件大于20磅每件分别减1、2、4美金，住宅地址每件减1美金</t>
  </si>
  <si>
    <t>UPS-Ground-S</t>
  </si>
  <si>
    <t>美西</t>
  </si>
  <si>
    <t>MX3015</t>
  </si>
  <si>
    <t>（1）低消$7.68,基本免抛，住宅偏远2.5折，超规格超大2.5折，
（2）免旺季附加费，签名5折，2OLB以上优势明显</t>
  </si>
  <si>
    <t>UPS-Ground-ZZ</t>
  </si>
  <si>
    <t>MX1216</t>
  </si>
  <si>
    <t>住宅偏远6-8区</t>
  </si>
  <si>
    <t>超重、超长附加费3.7折，超长超大附加费4.8折，免住宅地址旺季附加费、超大件旺季附加费，
限洛杉矶附近发货</t>
  </si>
  <si>
    <t>FedEx-Ground-e2
（住宅）</t>
  </si>
  <si>
    <t>MX6182</t>
  </si>
  <si>
    <t>&gt;20lbs</t>
  </si>
  <si>
    <t>住宅5-8区</t>
  </si>
  <si>
    <t>仅限美西洛杉矶附近交货，适合20磅以上的住宅类型包裹</t>
  </si>
  <si>
    <t>FEDEX-Ground-Z</t>
  </si>
  <si>
    <t>MX1810</t>
  </si>
  <si>
    <t>&lt;50lbs</t>
  </si>
  <si>
    <t>只限洛杉矶附近发货，免旺季附加费，住宅偏远折扣低</t>
  </si>
  <si>
    <t>FedEx-Ground-H</t>
  </si>
  <si>
    <t>MX4164</t>
  </si>
  <si>
    <t>50-70lbs</t>
  </si>
  <si>
    <t>燃油附加费：7.5 折，超重、超尺寸、超大： 2.8折，70LBS以下免超重附加费，适合50-70磅货物。
MWT单件≥25lbs</t>
  </si>
  <si>
    <t>注意事项</t>
  </si>
  <si>
    <t>1. 本报价即时生效，若价格发生变动，我司将以书面形式通知客户。</t>
  </si>
  <si>
    <t>2. 本报中的各尾程派送渠道价格区间差异较大，最终账单金额与预报时所选择的渠道报价保持一致，请谨慎选择。</t>
  </si>
  <si>
    <t>3. 尾程派送包裹数据以最终承运商所出具的账单为准。</t>
  </si>
  <si>
    <t>UPS燃油附加费查询网址：https://www.ups.com/us/en/support/shipping-support/shipping-costs-rates/fuel-surcharges.page                                                                                                  
FEDEX油附加费查询网址：https://www.fedex.com.cn/en-us/shipping/fuel-surcharge.html
美国城市查询网址：https://www.ziplucas.com/
美国商业住宅地址查询网址：https://www.smarty.com/products/single-address</t>
  </si>
  <si>
    <t>大件服务（50-150磅）</t>
  </si>
  <si>
    <t>FEDEX-Ground-9</t>
  </si>
  <si>
    <t>MX2607</t>
  </si>
  <si>
    <t>&gt;70lbs</t>
  </si>
  <si>
    <t>燃油费8.5折，住宅附加费5折，偏远超偏远附加费5折，
超重超尺寸6折，超大件附加费一五折，超大附加费5折</t>
  </si>
  <si>
    <t>FedEx-Ground-os1</t>
  </si>
  <si>
    <t>MX5486</t>
  </si>
  <si>
    <t>超重件、超大件</t>
  </si>
  <si>
    <t>住宅</t>
  </si>
  <si>
    <t>燃油八折，适合70磅以上超重件和超大件</t>
  </si>
  <si>
    <t>FedEx-Ground-e2
(商业)</t>
  </si>
  <si>
    <t>MX8540</t>
  </si>
  <si>
    <t>&gt;50lbs</t>
  </si>
  <si>
    <t>商业</t>
  </si>
  <si>
    <t>仅限美西洛杉矶附近交货，适合50磅以上的商业地址货物</t>
  </si>
  <si>
    <t>百磅服务（200磅+，一票多件）</t>
  </si>
  <si>
    <t>Fedex-Mtw-3</t>
  </si>
  <si>
    <t>MX4830</t>
  </si>
  <si>
    <t>200-1000lbs
单件50lbs+</t>
  </si>
  <si>
    <t>商业/住宅5-8</t>
  </si>
  <si>
    <t>5-8区整票500磅以上的AHS货物有优势</t>
  </si>
  <si>
    <t>Fedex-Mtw-4</t>
  </si>
  <si>
    <t>MX6271</t>
  </si>
  <si>
    <t>200-1000lbs
单件20-50lbs</t>
  </si>
  <si>
    <t>燃油八五折，整票200磅以上的商业地区单件25-50磅货物有优势</t>
  </si>
  <si>
    <t>Fedex-Mtw-6</t>
  </si>
  <si>
    <t>MX7521</t>
  </si>
  <si>
    <t>500-1000lbs
单件20-50lbs</t>
  </si>
  <si>
    <t>6-8区整票500磅以上的货物有优势</t>
  </si>
  <si>
    <t>Fedex-Mtw-7</t>
  </si>
  <si>
    <t>MX4547</t>
  </si>
  <si>
    <t>500-1000lbs
单件50lbs+</t>
  </si>
  <si>
    <t>燃油七折，整票500磅以上的商业住宅地区AHS货物有优势</t>
  </si>
  <si>
    <t>Fedex-Mtw-9</t>
  </si>
  <si>
    <t>MX4463</t>
  </si>
  <si>
    <t>2-5区整票500磅以上的商业地址，单件25-50磅货物有优势</t>
  </si>
  <si>
    <t>返回目录</t>
  </si>
  <si>
    <t>USPS Ground Advantage Cubic(USD)</t>
  </si>
  <si>
    <t>报价生效日期：2025/02/15</t>
  </si>
  <si>
    <t>报价生效日期：2025/01/01</t>
  </si>
  <si>
    <t>Rate Category</t>
  </si>
  <si>
    <t>ZONE 1</t>
  </si>
  <si>
    <t>ZONE 2</t>
  </si>
  <si>
    <t>ZONE 3</t>
  </si>
  <si>
    <t>ZONE 4</t>
  </si>
  <si>
    <t>ZONE 5</t>
  </si>
  <si>
    <t>ZONE 6</t>
  </si>
  <si>
    <t>ZONE 7</t>
  </si>
  <si>
    <t>ZONE 8</t>
  </si>
  <si>
    <t>ZONE 9</t>
  </si>
  <si>
    <t>Tier</t>
  </si>
  <si>
    <t>Zone1</t>
  </si>
  <si>
    <t>Zone2</t>
  </si>
  <si>
    <t>Zone3</t>
  </si>
  <si>
    <t>Zone4</t>
  </si>
  <si>
    <t>Zone5</t>
  </si>
  <si>
    <t>Zone6</t>
  </si>
  <si>
    <t>Zone7</t>
  </si>
  <si>
    <t>Zone8</t>
  </si>
  <si>
    <t>1 oz</t>
  </si>
  <si>
    <t>Cubic Tier1(0.00-0.10)</t>
  </si>
  <si>
    <t>2 oz</t>
  </si>
  <si>
    <t>Cubic Tier2(0.10-0.20)</t>
  </si>
  <si>
    <t>3 oz</t>
  </si>
  <si>
    <t>Cubic Tier3(0.20-0.30)</t>
  </si>
  <si>
    <t>4 oz</t>
  </si>
  <si>
    <t>Cubic Tier4(0.30-0.40)</t>
  </si>
  <si>
    <t>5 oz</t>
  </si>
  <si>
    <t>Cubic Tier5(0.40-0.50)</t>
  </si>
  <si>
    <t>6 oz</t>
  </si>
  <si>
    <t>Cubic Tier6(0.50-0.60)</t>
  </si>
  <si>
    <t>7 oz</t>
  </si>
  <si>
    <t>Cubic Tier7(0.60-0.70)</t>
  </si>
  <si>
    <t>8 oz</t>
  </si>
  <si>
    <t>Cubic Tier8(0.70-0.80)</t>
  </si>
  <si>
    <t>9 oz</t>
  </si>
  <si>
    <t>Cubic Tier9(0.80-0.90)</t>
  </si>
  <si>
    <t>10 oz</t>
  </si>
  <si>
    <t>Cubic Tier10(0.90-1.00)</t>
  </si>
  <si>
    <t>11 oz</t>
  </si>
  <si>
    <t>12 oz</t>
  </si>
  <si>
    <t>报价说明</t>
  </si>
  <si>
    <t>13 oz</t>
  </si>
  <si>
    <t>1. 计费方式：按实际重量计费；当体积大于1728 cubic inches，按照实重与体积重两者取大，体积重（LB）=长(in)*宽(in)*高(in)/166计费</t>
  </si>
  <si>
    <t>14 oz</t>
  </si>
  <si>
    <t>2. 重量限制：≦70磅</t>
  </si>
  <si>
    <t>15 oz</t>
  </si>
  <si>
    <t>3. 尺寸限制：长≦76CM（30 inches）; 长+（高+宽）*2 ≦ 330CM（130inches）；最小单面单尺寸要求：15CM*10CM</t>
  </si>
  <si>
    <t>15.999 oz</t>
  </si>
  <si>
    <t>4. 派送时效：2-5个工作日</t>
  </si>
  <si>
    <t>Oversized</t>
  </si>
  <si>
    <t>5. 该渠道仅限美国本土发货，禁止在美国本土以外区域打单后发至美国本土派送，该渠道不可发到军事地址区域</t>
  </si>
  <si>
    <t>6. 特殊说明：USPS针对错误或不规范地址将自动修正并进行派送，请卖家下单前确认地址准确无误；附加费加收以实际服务商账单为准</t>
  </si>
  <si>
    <t>7. 不提供订单拦截改派、退件、索赔等服务，但若派件失败或被拒收会退回发件地址。原则上不提供原始账单，如有特别原因比如产生超长超大超体积等重大异常，可酌情限量申请</t>
  </si>
  <si>
    <t>1LB</t>
  </si>
  <si>
    <t>8. 备注：美国本地派送，以下邮编开头的区域不能享受折扣价，按usps公布价收取费用：006、007、008、009、090、091、092、093、094、095、096、097、098、099、340、962、963、964、965、966、967、968、969、995、996、997、998、999
详情查询：https://pe.usps.com/text/dmm300/Notice123.htm?_gl=1*1xkt73f*_ga*NzM2NjcwNjE5LjE2NTMzNTUwMDk.*_ga_3NXP3C8S9V*MTY1MzM4MDgxNy4yLjEuMTY1MzM4MDk2MC4w#_c038</t>
  </si>
  <si>
    <t>2LB</t>
  </si>
  <si>
    <t>3LB</t>
  </si>
  <si>
    <t>4LB</t>
  </si>
  <si>
    <t>5LB</t>
  </si>
  <si>
    <t>9. 附加费说明：</t>
  </si>
  <si>
    <t>6LB</t>
  </si>
  <si>
    <t>产品</t>
  </si>
  <si>
    <t>费用项</t>
  </si>
  <si>
    <t>收费标准</t>
  </si>
  <si>
    <t>计费单位</t>
  </si>
  <si>
    <t>是否加收燃油附加费</t>
  </si>
  <si>
    <t>收费规则</t>
  </si>
  <si>
    <t>7LB</t>
  </si>
  <si>
    <t>USPS Ground Advantage</t>
  </si>
  <si>
    <t>IMpb Noncompliant Fee（包裹信息不合规附加费）</t>
  </si>
  <si>
    <t>票</t>
  </si>
  <si>
    <t>N</t>
  </si>
  <si>
    <t>地址、条码、邮编不合规收费，详情请查看：https://pe.usps.com/text/DMM300/204.htm#ep1105279</t>
  </si>
  <si>
    <t>8LB</t>
  </si>
  <si>
    <t>Unmanifested Fee（未预报附加费）</t>
  </si>
  <si>
    <t>无预报订单，或已取消订单后发走，或换单后取消了新订单，再用旧订单发货；且运费将会按照USPS公开价收取</t>
  </si>
  <si>
    <t>9LB</t>
  </si>
  <si>
    <t>Dimension Noncompliance Fee（尺寸复核费）</t>
  </si>
  <si>
    <t>体积超过1cubic ft, 未预报尺寸或复核尺寸与打单尺寸不一致导致实际测量体积重大于打单提交的重量将收取尺寸复核罚金</t>
  </si>
  <si>
    <t>10LB</t>
  </si>
  <si>
    <t>Nonstandard Length fee（超长附加费）</t>
  </si>
  <si>
    <t>22inch&lt;最长边&lt;=30inch</t>
  </si>
  <si>
    <t>11LB</t>
  </si>
  <si>
    <t>最长边&gt;30inch</t>
  </si>
  <si>
    <t>12LB</t>
  </si>
  <si>
    <t>Nonstandard Volume fee &gt; 2 cu. ft.（超体积附加费）</t>
  </si>
  <si>
    <t>体积&gt;2cubic ft</t>
  </si>
  <si>
    <t>13LB</t>
  </si>
  <si>
    <t>Oversize fee（超大附加费）</t>
  </si>
  <si>
    <t>参考按运费表Oversize收取</t>
  </si>
  <si>
    <t>274CM（108 inches）≤长+2*（宽+高）≤330CM（130 inches）</t>
  </si>
  <si>
    <t>14LB</t>
  </si>
  <si>
    <t>订单取消手续费</t>
  </si>
  <si>
    <t>总运费*10%</t>
  </si>
  <si>
    <t>当订单处于确认状态，如再操作取消订单动作，如取消成功，则会被收取运费的10%手续费。</t>
  </si>
  <si>
    <t>15LB</t>
  </si>
  <si>
    <t>不可发包裹罚金</t>
  </si>
  <si>
    <t>最长边+围长&gt;130inches 或 重量&gt;130磅</t>
  </si>
  <si>
    <t>16LB</t>
  </si>
  <si>
    <t>Live Animal and Perishable Handling Fee(活体和易腐货物附加费)</t>
  </si>
  <si>
    <t>17LB</t>
  </si>
  <si>
    <t>若以上情况多个同时出现，将会叠加收费，最终收费以USPS账单为准，请知悉，谢谢！</t>
  </si>
  <si>
    <t>18LB</t>
  </si>
  <si>
    <t>10、关于Cubic Price 说明：
(1)包裹实重不超过20磅，体积不超过1立方英尺（1728立方英寸）
(2)包裹最长边不超过18英寸
(3)管状或卷状货物不适用Cubic Price
(4)体积计算方式：长宽高(英寸)四舍五入至最近的四分之一英寸后计算体积,如：6-1/8" x 5-7/8" x 6-3/8" 按照 6" x 5-3/4" x 6-1/4" 计算体积
(5)Tier确定方式：体积（立方英寸）除以1728后的数字匹配Tier括号中的数字范围找到对应的Tier</t>
  </si>
  <si>
    <t>19LB</t>
  </si>
  <si>
    <t>20LB</t>
  </si>
  <si>
    <t>21LB</t>
  </si>
  <si>
    <t>22LB</t>
  </si>
  <si>
    <t>23LB</t>
  </si>
  <si>
    <t>24LB</t>
  </si>
  <si>
    <t>25LB</t>
  </si>
  <si>
    <t>26LB</t>
  </si>
  <si>
    <t>27LB</t>
  </si>
  <si>
    <t>28LB</t>
  </si>
  <si>
    <t>29LB</t>
  </si>
  <si>
    <t>30LB</t>
  </si>
  <si>
    <t>31LB</t>
  </si>
  <si>
    <t>32LB</t>
  </si>
  <si>
    <t>33LB</t>
  </si>
  <si>
    <t>34LB</t>
  </si>
  <si>
    <t>35LB</t>
  </si>
  <si>
    <t>36LB</t>
  </si>
  <si>
    <t>37LB</t>
  </si>
  <si>
    <t>38LB</t>
  </si>
  <si>
    <t>39LB</t>
  </si>
  <si>
    <t>40LB</t>
  </si>
  <si>
    <t>41LB</t>
  </si>
  <si>
    <t>42LB</t>
  </si>
  <si>
    <t>43LB</t>
  </si>
  <si>
    <t>44LB</t>
  </si>
  <si>
    <t>45LB</t>
  </si>
  <si>
    <t>46LB</t>
  </si>
  <si>
    <t>47LB</t>
  </si>
  <si>
    <t>48LB</t>
  </si>
  <si>
    <t>49LB</t>
  </si>
  <si>
    <t>50LB</t>
  </si>
  <si>
    <t>51LB</t>
  </si>
  <si>
    <t>52LB</t>
  </si>
  <si>
    <t>53LB</t>
  </si>
  <si>
    <t>54LB</t>
  </si>
  <si>
    <t>55LB</t>
  </si>
  <si>
    <t>56LB</t>
  </si>
  <si>
    <t>57LB</t>
  </si>
  <si>
    <t>58LB</t>
  </si>
  <si>
    <t>59LB</t>
  </si>
  <si>
    <t>60LB</t>
  </si>
  <si>
    <t>61LB</t>
  </si>
  <si>
    <t>62LB</t>
  </si>
  <si>
    <t>63LB</t>
  </si>
  <si>
    <t>64LB</t>
  </si>
  <si>
    <t>65LB</t>
  </si>
  <si>
    <t>66LB</t>
  </si>
  <si>
    <t>67LB</t>
  </si>
  <si>
    <t>68LB</t>
  </si>
  <si>
    <t>69LB</t>
  </si>
  <si>
    <t>70LB</t>
  </si>
  <si>
    <t>UNIUNI-1</t>
  </si>
  <si>
    <t>附加费说明</t>
  </si>
  <si>
    <t>附加费项目</t>
  </si>
  <si>
    <t>收费（USD）/ 包裹</t>
  </si>
  <si>
    <t>OZS</t>
  </si>
  <si>
    <t>ZONE1</t>
  </si>
  <si>
    <t>ZONE2</t>
  </si>
  <si>
    <t>ZONE3</t>
  </si>
  <si>
    <t>ZONE4</t>
  </si>
  <si>
    <t>ZONE5</t>
  </si>
  <si>
    <t>ZONE6</t>
  </si>
  <si>
    <t>ZONE7</t>
  </si>
  <si>
    <t>ZONE8</t>
  </si>
  <si>
    <t>Dimension Length Limit:</t>
  </si>
  <si>
    <r>
      <rPr>
        <sz val="12"/>
        <rFont val="宋体"/>
        <charset val="134"/>
        <scheme val="minor"/>
      </rPr>
      <t xml:space="preserve">20 </t>
    </r>
    <r>
      <rPr>
        <i/>
        <sz val="12"/>
        <rFont val="宋体"/>
        <charset val="134"/>
        <scheme val="minor"/>
      </rPr>
      <t>inches</t>
    </r>
    <r>
      <rPr>
        <sz val="12"/>
        <rFont val="宋体"/>
        <charset val="134"/>
        <scheme val="minor"/>
      </rPr>
      <t xml:space="preserve"> for each dimension</t>
    </r>
  </si>
  <si>
    <t xml:space="preserve">Dimensional Volume Limit: </t>
  </si>
  <si>
    <r>
      <rPr>
        <sz val="12"/>
        <rFont val="宋体"/>
        <charset val="134"/>
        <scheme val="minor"/>
      </rPr>
      <t xml:space="preserve">1,728 </t>
    </r>
    <r>
      <rPr>
        <i/>
        <sz val="12"/>
        <rFont val="宋体"/>
        <charset val="134"/>
        <scheme val="minor"/>
      </rPr>
      <t>cubic inches</t>
    </r>
  </si>
  <si>
    <t>Weight Limit:</t>
  </si>
  <si>
    <r>
      <rPr>
        <sz val="12"/>
        <rFont val="宋体"/>
        <charset val="134"/>
        <scheme val="minor"/>
      </rPr>
      <t xml:space="preserve">30 </t>
    </r>
    <r>
      <rPr>
        <i/>
        <sz val="12"/>
        <rFont val="宋体"/>
        <charset val="134"/>
        <scheme val="minor"/>
      </rPr>
      <t>lbs</t>
    </r>
  </si>
  <si>
    <r>
      <rPr>
        <sz val="12"/>
        <rFont val="宋体"/>
        <charset val="134"/>
        <scheme val="minor"/>
      </rPr>
      <t xml:space="preserve">Dim Factor (measured in </t>
    </r>
    <r>
      <rPr>
        <i/>
        <sz val="12"/>
        <rFont val="宋体"/>
        <charset val="134"/>
        <scheme val="minor"/>
      </rPr>
      <t>inch</t>
    </r>
    <r>
      <rPr>
        <sz val="12"/>
        <rFont val="宋体"/>
        <charset val="134"/>
        <scheme val="minor"/>
      </rPr>
      <t>):</t>
    </r>
  </si>
  <si>
    <t>Residential Surcharge:</t>
  </si>
  <si>
    <t>None</t>
  </si>
  <si>
    <t xml:space="preserve">Fuel Surcharge: </t>
  </si>
  <si>
    <t xml:space="preserve">Remote Area Surcharge: </t>
  </si>
  <si>
    <t>$10/parcel</t>
  </si>
  <si>
    <t xml:space="preserve">Extremely Remote Area Surcharge: </t>
  </si>
  <si>
    <t>$20/parcel</t>
  </si>
  <si>
    <t>Other Surcharges:</t>
  </si>
  <si>
    <t xml:space="preserve">Peak Season Surcharge: </t>
  </si>
  <si>
    <t>Over Dimension Fee:</t>
  </si>
  <si>
    <t>$15/parcel</t>
  </si>
  <si>
    <t>(For any parcel when one dimension exceeds 20 inches)</t>
  </si>
  <si>
    <t xml:space="preserve">Over Max Size Fee: </t>
  </si>
  <si>
    <t>$30/parcel</t>
  </si>
  <si>
    <t>(For any parcel when dimensional volume exceeds 1728 cubic inches,in addition to Over Dimension Fee)</t>
  </si>
  <si>
    <t>Return Fee:</t>
  </si>
  <si>
    <t>$5/parcel as Processing Fee + Postage (if applicable)</t>
  </si>
  <si>
    <t>Re-label Fee:</t>
  </si>
  <si>
    <t>$5/parcel</t>
  </si>
  <si>
    <t>Address Correction Fee:</t>
  </si>
  <si>
    <t>LBS</t>
  </si>
  <si>
    <t>Over-weight Fee:</t>
  </si>
  <si>
    <t>$10/additional lb</t>
  </si>
  <si>
    <r>
      <rPr>
        <sz val="12"/>
        <rFont val="宋体"/>
        <charset val="134"/>
        <scheme val="minor"/>
      </rPr>
      <t xml:space="preserve">(According to </t>
    </r>
    <r>
      <rPr>
        <b/>
        <sz val="12"/>
        <rFont val="宋体"/>
        <charset val="134"/>
        <scheme val="minor"/>
      </rPr>
      <t>chargeable weight</t>
    </r>
    <r>
      <rPr>
        <sz val="12"/>
        <rFont val="宋体"/>
        <charset val="134"/>
        <scheme val="minor"/>
      </rPr>
      <t>)</t>
    </r>
  </si>
  <si>
    <t>Pick-up Fee:</t>
  </si>
  <si>
    <t>Zone</t>
  </si>
  <si>
    <t>Transit Time</t>
  </si>
  <si>
    <t>Zone 1</t>
  </si>
  <si>
    <t>48 hours</t>
  </si>
  <si>
    <t>Zone 2</t>
  </si>
  <si>
    <t>Zone 3</t>
  </si>
  <si>
    <t>72 hours</t>
  </si>
  <si>
    <t>Zone 4</t>
  </si>
  <si>
    <t>Zone 5</t>
  </si>
  <si>
    <t>96 hours</t>
  </si>
  <si>
    <t>Zone 6</t>
  </si>
  <si>
    <t>Zone 7</t>
  </si>
  <si>
    <t>144 hours</t>
  </si>
  <si>
    <t>Zone 8</t>
  </si>
  <si>
    <t>168 hours</t>
  </si>
  <si>
    <t>Chargeable Weight</t>
  </si>
  <si>
    <t>Measure the three dimensions of a parcel</t>
  </si>
  <si>
    <r>
      <rPr>
        <sz val="11"/>
        <color theme="1"/>
        <rFont val="宋体"/>
        <charset val="134"/>
        <scheme val="minor"/>
      </rPr>
      <t xml:space="preserve">-  Length, Width, and Height in </t>
    </r>
    <r>
      <rPr>
        <i/>
        <sz val="11"/>
        <color theme="1"/>
        <rFont val="宋体"/>
        <charset val="134"/>
        <scheme val="minor"/>
      </rPr>
      <t>inches</t>
    </r>
  </si>
  <si>
    <r>
      <rPr>
        <b/>
        <sz val="11"/>
        <color theme="1"/>
        <rFont val="宋体"/>
        <charset val="134"/>
        <scheme val="minor"/>
      </rPr>
      <t>Volumetric Weight</t>
    </r>
    <r>
      <rPr>
        <sz val="11"/>
        <color theme="1"/>
        <rFont val="宋体"/>
        <charset val="134"/>
        <scheme val="minor"/>
      </rPr>
      <t xml:space="preserve"> = L*W*H / Dim Factor</t>
    </r>
  </si>
  <si>
    <r>
      <rPr>
        <sz val="11"/>
        <color theme="1"/>
        <rFont val="宋体"/>
        <charset val="134"/>
        <scheme val="minor"/>
      </rPr>
      <t xml:space="preserve">- When measured in </t>
    </r>
    <r>
      <rPr>
        <i/>
        <sz val="11"/>
        <color theme="1"/>
        <rFont val="宋体"/>
        <charset val="134"/>
        <scheme val="minor"/>
      </rPr>
      <t>inch</t>
    </r>
    <r>
      <rPr>
        <sz val="11"/>
        <color theme="1"/>
        <rFont val="宋体"/>
        <charset val="134"/>
        <scheme val="minor"/>
      </rPr>
      <t>, Dim Factor as 166</t>
    </r>
  </si>
  <si>
    <r>
      <rPr>
        <b/>
        <sz val="11"/>
        <color theme="1"/>
        <rFont val="宋体"/>
        <charset val="134"/>
        <scheme val="minor"/>
      </rPr>
      <t>Chargeable Weight</t>
    </r>
    <r>
      <rPr>
        <sz val="11"/>
        <color theme="1"/>
        <rFont val="宋体"/>
        <charset val="134"/>
        <scheme val="minor"/>
      </rPr>
      <t xml:space="preserve"> = The </t>
    </r>
    <r>
      <rPr>
        <b/>
        <u/>
        <sz val="11"/>
        <color theme="1"/>
        <rFont val="宋体"/>
        <charset val="134"/>
        <scheme val="minor"/>
      </rPr>
      <t>larger</t>
    </r>
    <r>
      <rPr>
        <sz val="11"/>
        <color theme="1"/>
        <rFont val="宋体"/>
        <charset val="134"/>
        <scheme val="minor"/>
      </rPr>
      <t xml:space="preserve"> of the </t>
    </r>
    <r>
      <rPr>
        <b/>
        <sz val="11"/>
        <color theme="1"/>
        <rFont val="宋体"/>
        <charset val="134"/>
        <scheme val="minor"/>
      </rPr>
      <t>Actual Weight</t>
    </r>
    <r>
      <rPr>
        <sz val="11"/>
        <color theme="1"/>
        <rFont val="宋体"/>
        <charset val="134"/>
        <scheme val="minor"/>
      </rPr>
      <t xml:space="preserve"> and the </t>
    </r>
    <r>
      <rPr>
        <b/>
        <sz val="11"/>
        <color theme="1"/>
        <rFont val="宋体"/>
        <charset val="134"/>
        <scheme val="minor"/>
      </rPr>
      <t>Volumetric Weight</t>
    </r>
  </si>
  <si>
    <r>
      <rPr>
        <b/>
        <sz val="20"/>
        <color rgb="FFF48F0D"/>
        <rFont val="宋体"/>
        <charset val="134"/>
        <scheme val="minor"/>
      </rPr>
      <t>GOFO</t>
    </r>
    <r>
      <rPr>
        <b/>
        <sz val="11"/>
        <color rgb="FFF48F0D"/>
        <rFont val="宋体"/>
        <charset val="134"/>
        <scheme val="minor"/>
      </rPr>
      <t xml:space="preserve">
</t>
    </r>
    <r>
      <rPr>
        <b/>
        <sz val="18"/>
        <color rgb="FFFF0000"/>
        <rFont val="微软雅黑"/>
        <charset val="134"/>
      </rPr>
      <t>Parcel Delivery Rate (USD/Parcel)</t>
    </r>
  </si>
  <si>
    <t>Weight</t>
  </si>
  <si>
    <t>1 OZ</t>
  </si>
  <si>
    <t>2 OZ</t>
  </si>
  <si>
    <t>3 OZ</t>
  </si>
  <si>
    <t>4 OZ</t>
  </si>
  <si>
    <t>5 OZ</t>
  </si>
  <si>
    <t>6 OZ</t>
  </si>
  <si>
    <t>7 OZ</t>
  </si>
  <si>
    <t>8 OZ</t>
  </si>
  <si>
    <t>9 OZ</t>
  </si>
  <si>
    <t>10 OZ</t>
  </si>
  <si>
    <t>11 OZ</t>
  </si>
  <si>
    <t>12 OZ</t>
  </si>
  <si>
    <t>13 OZ</t>
  </si>
  <si>
    <t>14 OZ</t>
  </si>
  <si>
    <t>15 OZ</t>
  </si>
  <si>
    <t>15.99 OZ</t>
  </si>
  <si>
    <t>1 LB</t>
  </si>
  <si>
    <t>2 LB</t>
  </si>
  <si>
    <t>3 LB</t>
  </si>
  <si>
    <t>4 LB</t>
  </si>
  <si>
    <t>5 LB</t>
  </si>
  <si>
    <t>6 LB</t>
  </si>
  <si>
    <t>7 LB</t>
  </si>
  <si>
    <t>8 LB</t>
  </si>
  <si>
    <t>9 LB</t>
  </si>
  <si>
    <t>10 LB</t>
  </si>
  <si>
    <t>11 LB</t>
  </si>
  <si>
    <t>12 LB</t>
  </si>
  <si>
    <t>13 LB</t>
  </si>
  <si>
    <t>14 LB</t>
  </si>
  <si>
    <t>15 LB</t>
  </si>
  <si>
    <t>16 LB</t>
  </si>
  <si>
    <t>17 LB</t>
  </si>
  <si>
    <t>18 LB</t>
  </si>
  <si>
    <t>19 LB</t>
  </si>
  <si>
    <t>20 LB</t>
  </si>
  <si>
    <t>包裹派送服务说明</t>
  </si>
  <si>
    <t>序号</t>
  </si>
  <si>
    <t>名称</t>
  </si>
  <si>
    <t>说明</t>
  </si>
  <si>
    <t>报价有效期</t>
  </si>
  <si>
    <t>服务范围</t>
  </si>
  <si>
    <t>详情见可达邮编表，不服务PO BOX地址和APO\FPO\DPO等军事地址；</t>
  </si>
  <si>
    <t>报价结算币种</t>
  </si>
  <si>
    <t>美元/USD</t>
  </si>
  <si>
    <t>参考时效</t>
  </si>
  <si>
    <t>1、ASCAN到DSCAN，预计3-7个天
1）zone1和2区。2～3天
2）zone3和4区 4～5天
3）zone5和6区。5～6天
4）zong7和8区, 6～7天</t>
  </si>
  <si>
    <t>包裹重量限制</t>
  </si>
  <si>
    <t>ZDA只接受≤20 LB包裹；（重量&lt;=9KG)，重量计费取小数点后3位，具体以合同约定为准</t>
  </si>
  <si>
    <t>包裹尺寸限制</t>
  </si>
  <si>
    <t>包裹三边不得超过60*50*40cm；</t>
  </si>
  <si>
    <t>包裹计抛系数</t>
  </si>
  <si>
    <t>取厘米为单位：长*宽*高/8000</t>
  </si>
  <si>
    <t>计费节点</t>
  </si>
  <si>
    <t>按照ZDA称重的重量计费，且按ZDA收到包裹后首次在库内扫描的节点计费</t>
  </si>
  <si>
    <t>不可承运货物</t>
  </si>
  <si>
    <t>动物、生物材料、毒品及其他管制物品、大麻、香烟、枪支弹药、易燃易爆物、放射性物品、安全气囊、极易碎物品、易腐烂物品等</t>
  </si>
  <si>
    <t>拦截/改派</t>
  </si>
  <si>
    <t>系统签收出前支持拦截/改派，签出后不支持。</t>
  </si>
  <si>
    <t>燃油附加费</t>
  </si>
  <si>
    <t>此报价已包含燃油附加费</t>
  </si>
  <si>
    <t>偏远附加费</t>
  </si>
  <si>
    <t>免费（偏远附加费和超偏远附加费均不收取）</t>
  </si>
  <si>
    <t>超尺寸附加费</t>
  </si>
  <si>
    <t>10USD/parcel，超过我司固定的收件尺寸</t>
  </si>
  <si>
    <t>退件费</t>
  </si>
  <si>
    <t>免费派送3次后，依然未妥投，则选择2种方式
1、退回：费用按正向派送收取。
2、销毁：免费。</t>
  </si>
  <si>
    <t>重贴面单费</t>
  </si>
  <si>
    <t>1 USD/parcel</t>
  </si>
  <si>
    <t>地址修正费</t>
  </si>
  <si>
    <t>提货费用说明</t>
  </si>
  <si>
    <t>1、最低提货费：100 USD/次（如同一提货地址的箱数超过250个包裹，则该提货费不收取）
2、提货取消费：100USD（如通知取消提货时间在原定提货时间前2小时，则会收取该费用）
3、提货等待费：50 USD/hour（如提货卡车抵达仓库后等待时间超过1小时，则会按照每小时收取费用）</t>
  </si>
  <si>
    <t>重量/LB</t>
  </si>
  <si>
    <t>Zone-2</t>
  </si>
  <si>
    <t>Zone-3</t>
  </si>
  <si>
    <t>Zone-4</t>
  </si>
  <si>
    <t>Zone-5</t>
  </si>
  <si>
    <t>Zone-6</t>
  </si>
  <si>
    <t>Zone-7</t>
  </si>
  <si>
    <t>Zone-8</t>
  </si>
  <si>
    <t>1. 参考时效：3-7天</t>
  </si>
  <si>
    <t>2. 运费不包含燃油费</t>
  </si>
  <si>
    <t>3. 实重和体积重取大者、计泡系数: 长*宽*高/166(inch)</t>
  </si>
  <si>
    <t>4. 1LB向上取整、例如1.3磅计费重为2磅</t>
  </si>
  <si>
    <t>5. FedEx分区表仅供参考，最新分区请以官网为准： https://www.fedex.com/ratetools/RateToolsMain.do</t>
  </si>
  <si>
    <t>6. 不提供丢件破损理赔、拦截或要求服务商退件的服务</t>
  </si>
  <si>
    <t xml:space="preserve"> 其他附加费项目</t>
  </si>
  <si>
    <t>收费标准 （USD/件）</t>
  </si>
  <si>
    <t>1. 燃油附加费 (每周更新一次，最新数字请点击此链接)</t>
  </si>
  <si>
    <t>50off</t>
  </si>
  <si>
    <t>2. Non-Mach Surcharge</t>
  </si>
  <si>
    <t>a) 最长边＞27英寸（68cm）</t>
  </si>
  <si>
    <t>b) 次长边或第三长边＞17英寸（43厘米）</t>
  </si>
  <si>
    <t>c) 实际重量超过35LB （15kg）</t>
  </si>
  <si>
    <t>d) 外包装是圆柱形或者管子形状的</t>
  </si>
  <si>
    <t>3. 偏远地区附加费</t>
  </si>
  <si>
    <t>a)Delivery Area surcharge 偏远地区</t>
  </si>
  <si>
    <t>b)Delivery Area surcharge Extended 超偏远地区</t>
  </si>
  <si>
    <t>c)Delivery Area Surcharge Alska</t>
  </si>
  <si>
    <t>d)Delivery Area Surcharge Hawaii</t>
  </si>
  <si>
    <t>4. 单边长大于60inch，或（长+2*宽+2*高）&gt;130inch (330cm)</t>
  </si>
  <si>
    <t>不可发</t>
  </si>
  <si>
    <t>5. 84inch(213cm) &lt; (长+2*宽+2*高）&lt; 108inch (274cm)且重量&lt;20lbs</t>
  </si>
  <si>
    <t>按20lb计费</t>
  </si>
  <si>
    <t>6. 108inch (274cm) &lt; (长+2*宽+2*高）&lt; 130inch (330cm)</t>
  </si>
  <si>
    <t>Oversize计费</t>
  </si>
  <si>
    <t>7. Parcel Re-Label Charge 重新贴标 (如果FedEx无法扫描，包裹会被重新贴标，并被收取费用)</t>
  </si>
  <si>
    <t>8. Delivery and Returns 投递附加费</t>
  </si>
  <si>
    <t>9. 取消打完超过30天的面单手续费</t>
  </si>
  <si>
    <t>2025 FedEx-EM06（含燃油含偏远）</t>
  </si>
  <si>
    <t>附加费描述/产生条件</t>
  </si>
  <si>
    <t>Weights (lb)</t>
  </si>
  <si>
    <t>不可机械处理费</t>
  </si>
  <si>
    <t>a) 任意尺寸超过 27 inches（68cm）的物品；
b) 任意两个尺寸均超过 17 inches（43cm）的物品；
c) 重量超过 35 磅（15.88KG）的物品；
d) 使用圆柱形运输管包装的物品。</t>
  </si>
  <si>
    <t>包裹重新贴标</t>
  </si>
  <si>
    <t>额外操作费</t>
  </si>
  <si>
    <t>Standard</t>
  </si>
  <si>
    <t>Zone3-4</t>
  </si>
  <si>
    <t>Zone5-6</t>
  </si>
  <si>
    <t>Zone7+</t>
  </si>
  <si>
    <t>超长</t>
  </si>
  <si>
    <t>长≥48inches (121cm)；</t>
  </si>
  <si>
    <t>超宽</t>
  </si>
  <si>
    <t>宽≥30inches (76cm)，宽为第二长边 ；</t>
  </si>
  <si>
    <t>超围长</t>
  </si>
  <si>
    <t>长+（宽+高）*2≥105inches (266cm)；</t>
  </si>
  <si>
    <t>超重</t>
  </si>
  <si>
    <t>单票重量≥50LBS（22.6kg)；</t>
  </si>
  <si>
    <t>异性包装</t>
  </si>
  <si>
    <t>1) 货物需完全装入纸箱；
2) 软包装，且长*宽*高&lt;18*14*5 inch或45*35*12cm；
3) 任何其他需要特殊处理的包裹；
不符合以上包装要求或异形件会被收取额外操作费；</t>
  </si>
  <si>
    <t>超大件费</t>
  </si>
  <si>
    <t>1) 108 inches（274cm）≤长+（宽+高）*2 ≤130 inches（330cm）；
2) 如产生此费用，运费将根据包裹的实际四舍五入重量、体积重和71磅中的最大值计算。</t>
  </si>
  <si>
    <t>无法投递的包裹按正向包裹价格 + 2.12美元收费</t>
  </si>
  <si>
    <r>
      <rPr>
        <b/>
        <sz val="9"/>
        <rFont val="微软雅黑"/>
        <charset val="134"/>
      </rPr>
      <t>·</t>
    </r>
    <r>
      <rPr>
        <sz val="9"/>
        <rFont val="微软雅黑"/>
        <charset val="134"/>
      </rPr>
      <t>交货前需在系统确认订单（即close），以免Fedex扫描时无法验证订单信息，可能会导致包裹被销毁；</t>
    </r>
  </si>
  <si>
    <t>·报价不含旺季附加费：保留根据最后一英里供应商附加费收取费用的权利；</t>
  </si>
  <si>
    <t>计费重量</t>
  </si>
  <si>
    <t>1）计费重量取实重和体积重量较大者，最终值会向上进位到下一个重量值；</t>
  </si>
  <si>
    <t>a. 当体积小于0.0283m³（1立方英尺)，体积重=L*W*H(inch)/400 或 KG/L*W*H(cm)/14457；</t>
  </si>
  <si>
    <t>b. 当体积大于0.0283m³（1立方英尺)，体积重=L*W*H(inch)/250 或 KG/L*W*H(cm)/9036；</t>
  </si>
  <si>
    <t>2）Fedex-ECO派送价格已含燃油费；</t>
  </si>
  <si>
    <t>重量限制</t>
  </si>
  <si>
    <t>重量≦31.75KG/70LBS；</t>
  </si>
  <si>
    <t>尺寸限制</t>
  </si>
  <si>
    <t>长+（宽+高）*2 ≦ 130inches （330cm）；</t>
  </si>
  <si>
    <t>分区表</t>
  </si>
  <si>
    <t>出货前请提供交货邮编（后续交货邮编如有变化，请务必告知我们，以免影响计价）有权根据Fedex分区调整分区表；</t>
  </si>
  <si>
    <t>退件及重派</t>
  </si>
  <si>
    <t>派送失败包裹会被退件且并产生退件费；</t>
  </si>
  <si>
    <t>禁寄物品</t>
  </si>
  <si>
    <t>药品、粉末、液体、独立电池、包装电池、危险品、烟酒、现金及有价证券、侵权产品、假冒品牌；其它任何未经FDA认证等的产品以及美国法律禁止的其他违禁物品；</t>
  </si>
  <si>
    <r>
      <rPr>
        <b/>
        <sz val="14"/>
        <color rgb="FFF48F0D"/>
        <rFont val="微软雅黑"/>
        <charset val="134"/>
      </rPr>
      <t xml:space="preserve">美西/美中 </t>
    </r>
    <r>
      <rPr>
        <b/>
        <sz val="14"/>
        <color rgb="FFF48F0D"/>
        <rFont val="Times New Roman Regular"/>
        <charset val="134"/>
      </rPr>
      <t>UPS Ground-0</t>
    </r>
  </si>
  <si>
    <t>计费说明</t>
  </si>
  <si>
    <t>分区</t>
  </si>
  <si>
    <t>价格</t>
  </si>
  <si>
    <t>官方报价</t>
  </si>
  <si>
    <t>官方比价折扣</t>
  </si>
  <si>
    <t>燃油附加费金额=(尾程派送运费+其他附加费)*燃油附加费费率
按UPS官网Ground燃油费率计算，   点击查询点击跳转UPS官网查询页面
每周更新</t>
  </si>
  <si>
    <t>额外处理费-超重费</t>
  </si>
  <si>
    <t>实际重量超过22.5KG</t>
  </si>
  <si>
    <t>/包裹</t>
  </si>
  <si>
    <t>Zones 3–4</t>
  </si>
  <si>
    <t>Zones 5–6</t>
  </si>
  <si>
    <t>Zones 7+</t>
  </si>
  <si>
    <t>额外处理费-超长附加费</t>
  </si>
  <si>
    <t>①包裹最长边超过121CM但小于等于243CM
②包裹次长边超过76CM
③包裹最长边+2*次长边+2*最短边&gt; 266CM</t>
  </si>
  <si>
    <t>额外处理费-异形费</t>
  </si>
  <si>
    <t>①包裹未进行任何包装；
②包裹未装入瓦楞纸材质的外包装中，其包装材质为金属、木材、布料、皮革、硬塑料、软塑料（塑料袋）、泡沫箱等；
③包裹有缠膜或打绑带；
④采用软面包装（例如快递包装、塑料袋和气泡邮寄袋），其最长边超过 45CM或次长边超过 33CM，侧面或高超12CM；
⑤ 任何圆柱形货物，如圆桶、鼓、罐或轮胎等；
⑥ 任何特殊缠绕或者不规则形状的货物，如外包装由金属/塑料/布条等缠绕，存在零部件外露（如车轮/把手等）；
⑦ 任何包装容易与 其他包裹缠绕或其包装造成UPS分拣器械损害等，最终以服务商判断为准</t>
  </si>
  <si>
    <t>根据UPS官网通知：10月21日起，关于AHS中尺寸额外处理费，也就是报价表中对应的b\c\d费用项，计费重最低以40lb计费</t>
  </si>
  <si>
    <t>额外处理费-
旺季附加费</t>
  </si>
  <si>
    <t>开始日期</t>
  </si>
  <si>
    <t>截至日期</t>
  </si>
  <si>
    <t>further notice</t>
  </si>
  <si>
    <t>以上额外处理费不会叠加收费（不含旺季附加费），当满足多个条件时取大值收费</t>
  </si>
  <si>
    <t>超长超大费-商业</t>
  </si>
  <si>
    <t>①实际重量67.5KG以下 且 最长边超过243CM；
②实际重量67.5KG以下 且 最长边+2*次长边+2*最短边超过330CM；
尺寸符合超长超大费条款的计费重量不足40KG依然按40KG计。</t>
  </si>
  <si>
    <t>超长超大费-住宅</t>
  </si>
  <si>
    <t>超长超大费-旺季附加</t>
  </si>
  <si>
    <t>符合超长超大费的包裹将不再收取额外处理费</t>
  </si>
  <si>
    <t>超不可发包裹</t>
  </si>
  <si>
    <t>满足以下条件的包裹超出UPS Ground服务范围，或将被服务商拒收退回：
①实重超过67.5KG   
②最长边超过274CM     
③最长边+2*次长边+2*最短边＞419CM
（如果实际尺寸与预报重量不符，实际尺寸满足超长不可发将被收取此附加费）</t>
  </si>
  <si>
    <t>超不可发包裹-旺季附加费</t>
  </si>
  <si>
    <t>住宅派送费</t>
  </si>
  <si>
    <t>包裹派送到住宅地址或者私人地址，包括在住宅区经营的公司、企业地址</t>
  </si>
  <si>
    <t>住宅--旺季附加费</t>
  </si>
  <si>
    <t>2024/10/28-further notice）</t>
  </si>
  <si>
    <t>地址修正</t>
  </si>
  <si>
    <t>1）UPS主动修改地址(Address Correction)：地址填写错误，UPS修改地址，以账单为准</t>
  </si>
  <si>
    <t>2）收件人/发件人主动修改(Delivery intercept)：收件人/发件人修改，包含修改地址、派送时间等，以账单为准</t>
  </si>
  <si>
    <t>偏远费</t>
  </si>
  <si>
    <t>参考UPS偏远邮编--Contiguous U.S.</t>
  </si>
  <si>
    <t>超偏远费</t>
  </si>
  <si>
    <t>参考UPS偏远邮编--Contiguous U.S. Extended</t>
  </si>
  <si>
    <t>参考UPS偏远邮编--Contiguous U.S. Remote</t>
  </si>
  <si>
    <t>Remote</t>
  </si>
  <si>
    <t>参考UPS偏远邮编--Alaska</t>
  </si>
  <si>
    <t>参考UPS偏远邮编--Hawaii</t>
  </si>
  <si>
    <t>签名费用</t>
  </si>
  <si>
    <t>包裹在派送时，需要有人签名签收</t>
  </si>
  <si>
    <t>普通签名</t>
  </si>
  <si>
    <t>成人签名</t>
  </si>
  <si>
    <t>原件退回</t>
  </si>
  <si>
    <t>服务商原件退回时，将收取退件费用，退件费用与发件一致（含附加费）</t>
  </si>
  <si>
    <t>与发件一致（含附加费）</t>
  </si>
  <si>
    <t>拦截</t>
  </si>
  <si>
    <t>①拦截成功与否以服务商实际情况为准；②拦截成功将收取订单 拦截附加费+退回费用
如拦截过程中产生其他附加费以服务商最终收费为准：</t>
  </si>
  <si>
    <t>拦截附加费</t>
  </si>
  <si>
    <t>退回运费</t>
  </si>
  <si>
    <t>等同于发件运费</t>
  </si>
  <si>
    <t>改派</t>
  </si>
  <si>
    <t>①改派成功与否以服务商实际情况为准；②改派成功将收取订单 改派附加费+改派运费
如改派过程中产生其他附加费以服务商最终收费为准：</t>
  </si>
  <si>
    <t>改派附加费</t>
  </si>
  <si>
    <t>改派成功与否以服务商实际情况为准</t>
  </si>
  <si>
    <t>改派运费</t>
  </si>
  <si>
    <t>危险品附加费</t>
  </si>
  <si>
    <t>Shipping Charge Correction运费复核费，预报重量与尺寸与实际不符时收取，$1.5/package 或该票运费的6%取大值。</t>
  </si>
  <si>
    <t>包裹派送中产生的其他费用将实报实销</t>
  </si>
  <si>
    <t>/</t>
  </si>
  <si>
    <t>美西/美中 UPS Ground-S</t>
  </si>
  <si>
    <t>附加费</t>
  </si>
  <si>
    <r>
      <rPr>
        <b/>
        <sz val="12"/>
        <color rgb="FFF48F0D"/>
        <rFont val="宋体"/>
        <charset val="134"/>
      </rPr>
      <t>收费标准</t>
    </r>
    <r>
      <rPr>
        <b/>
        <sz val="12"/>
        <color rgb="FFF48F0D"/>
        <rFont val="Arial"/>
        <charset val="134"/>
      </rPr>
      <t>/</t>
    </r>
    <r>
      <rPr>
        <b/>
        <sz val="12"/>
        <color rgb="FFF48F0D"/>
        <rFont val="宋体"/>
        <charset val="134"/>
      </rPr>
      <t>件</t>
    </r>
  </si>
  <si>
    <t>备注（收费单位：美金）</t>
  </si>
  <si>
    <t>Lbs.</t>
  </si>
  <si>
    <r>
      <rPr>
        <sz val="10"/>
        <color theme="1"/>
        <rFont val="Arial"/>
        <charset val="134"/>
      </rPr>
      <t xml:space="preserve">Fuel Surcharge </t>
    </r>
    <r>
      <rPr>
        <sz val="10"/>
        <color theme="1"/>
        <rFont val="宋体"/>
        <charset val="134"/>
      </rPr>
      <t>燃油附加费</t>
    </r>
  </si>
  <si>
    <t>weekly</t>
  </si>
  <si>
    <t>https://www.ups.com/us/en/support/shipping-support/shipping-costs-rates/fuel-surcharges.page</t>
  </si>
  <si>
    <r>
      <rPr>
        <sz val="10"/>
        <color theme="1"/>
        <rFont val="Arial"/>
        <charset val="134"/>
      </rPr>
      <t xml:space="preserve">Delivery Area Surcharge
</t>
    </r>
    <r>
      <rPr>
        <sz val="10"/>
        <color theme="1"/>
        <rFont val="宋体"/>
        <charset val="134"/>
      </rPr>
      <t>派送附加</t>
    </r>
  </si>
  <si>
    <r>
      <rPr>
        <sz val="10"/>
        <color rgb="FF000000"/>
        <rFont val="Arial"/>
        <charset val="134"/>
      </rPr>
      <t xml:space="preserve">Commercial </t>
    </r>
    <r>
      <rPr>
        <sz val="10"/>
        <color rgb="FF000000"/>
        <rFont val="Microsoft YaHei"/>
        <charset val="134"/>
      </rPr>
      <t>商业</t>
    </r>
  </si>
  <si>
    <r>
      <rPr>
        <sz val="10"/>
        <color theme="1"/>
        <rFont val="宋体"/>
        <charset val="134"/>
      </rPr>
      <t>递送至</t>
    </r>
    <r>
      <rPr>
        <sz val="10"/>
        <color theme="1"/>
        <rFont val="Arial"/>
        <charset val="134"/>
      </rPr>
      <t xml:space="preserve"> 48 </t>
    </r>
    <r>
      <rPr>
        <sz val="10"/>
        <color theme="1"/>
        <rFont val="宋体"/>
        <charset val="134"/>
      </rPr>
      <t>个毗连州内某些邮政编码的每个包裹都要收取附加费。</t>
    </r>
  </si>
  <si>
    <r>
      <rPr>
        <sz val="10"/>
        <color rgb="FF000000"/>
        <rFont val="Arial"/>
        <charset val="134"/>
      </rPr>
      <t xml:space="preserve">Residential </t>
    </r>
    <r>
      <rPr>
        <sz val="10"/>
        <color rgb="FF000000"/>
        <rFont val="Microsoft YaHei"/>
        <charset val="134"/>
      </rPr>
      <t>住宅</t>
    </r>
  </si>
  <si>
    <t>Commercial Extended</t>
  </si>
  <si>
    <t>Residential Extended</t>
  </si>
  <si>
    <r>
      <rPr>
        <sz val="10"/>
        <color rgb="FF000000"/>
        <rFont val="Arial"/>
        <charset val="134"/>
      </rPr>
      <t xml:space="preserve">Demand Surcharge - Residential  </t>
    </r>
    <r>
      <rPr>
        <sz val="10"/>
        <color rgb="FF000000"/>
        <rFont val="宋体"/>
        <charset val="134"/>
      </rPr>
      <t>住宅地址旺季附加费</t>
    </r>
  </si>
  <si>
    <t>December 29, 2024 until January 18, 2025</t>
  </si>
  <si>
    <r>
      <rPr>
        <sz val="10"/>
        <color theme="1"/>
        <rFont val="Arial"/>
        <charset val="134"/>
      </rPr>
      <t xml:space="preserve">Residential Surcharge </t>
    </r>
    <r>
      <rPr>
        <sz val="10"/>
        <color theme="1"/>
        <rFont val="宋体"/>
        <charset val="134"/>
      </rPr>
      <t>住宅地址附加费</t>
    </r>
  </si>
  <si>
    <r>
      <rPr>
        <sz val="10"/>
        <color theme="1"/>
        <rFont val="宋体"/>
        <charset val="134"/>
      </rPr>
      <t>发往住宅地址的附加费，包括在住宅地址办公的情况</t>
    </r>
  </si>
  <si>
    <r>
      <rPr>
        <sz val="10"/>
        <color theme="1"/>
        <rFont val="Arial"/>
        <charset val="134"/>
      </rPr>
      <t xml:space="preserve">Remote Area Surcharge
</t>
    </r>
    <r>
      <rPr>
        <sz val="10"/>
        <color theme="1"/>
        <rFont val="宋体"/>
        <charset val="134"/>
      </rPr>
      <t>偏远附加</t>
    </r>
  </si>
  <si>
    <t>Alaska</t>
  </si>
  <si>
    <r>
      <rPr>
        <sz val="10"/>
        <color theme="1"/>
        <rFont val="宋体"/>
        <charset val="134"/>
      </rPr>
      <t>偏远地区附加费适用于选择目的地和始发是到阿拉斯加和夏威夷的特定邮政编码</t>
    </r>
    <r>
      <rPr>
        <sz val="10"/>
        <color theme="1"/>
        <rFont val="Arial"/>
        <charset val="134"/>
      </rPr>
      <t xml:space="preserve">
</t>
    </r>
    <r>
      <rPr>
        <sz val="10"/>
        <color theme="1"/>
        <rFont val="宋体"/>
        <charset val="134"/>
      </rPr>
      <t>适用于在阿拉斯加和夏威夷的特定邮政编码内提出的任何</t>
    </r>
    <r>
      <rPr>
        <sz val="10"/>
        <color theme="1"/>
        <rFont val="Arial"/>
        <charset val="134"/>
      </rPr>
      <t>UPS</t>
    </r>
    <r>
      <rPr>
        <sz val="10"/>
        <color theme="1"/>
        <rFont val="宋体"/>
        <charset val="134"/>
      </rPr>
      <t>提货服务。</t>
    </r>
  </si>
  <si>
    <t>Hawaii</t>
  </si>
  <si>
    <t>48 contiguous states</t>
  </si>
  <si>
    <r>
      <rPr>
        <sz val="10"/>
        <color theme="1"/>
        <rFont val="Arial"/>
        <charset val="134"/>
      </rPr>
      <t xml:space="preserve">Additional Handling Surcharge
</t>
    </r>
    <r>
      <rPr>
        <sz val="10"/>
        <color theme="1"/>
        <rFont val="宋体"/>
        <charset val="134"/>
      </rPr>
      <t>额外处理费</t>
    </r>
  </si>
  <si>
    <r>
      <rPr>
        <sz val="10"/>
        <color theme="1"/>
        <rFont val="Arial"/>
        <charset val="134"/>
      </rPr>
      <t xml:space="preserve">Weight
</t>
    </r>
    <r>
      <rPr>
        <sz val="10"/>
        <color theme="1"/>
        <rFont val="宋体"/>
        <charset val="134"/>
      </rPr>
      <t>重量</t>
    </r>
  </si>
  <si>
    <r>
      <rPr>
        <sz val="10"/>
        <color rgb="FF000000"/>
        <rFont val="Arial"/>
        <charset val="134"/>
      </rPr>
      <t>2</t>
    </r>
    <r>
      <rPr>
        <sz val="10"/>
        <color rgb="FF000000"/>
        <rFont val="微软雅黑"/>
        <charset val="134"/>
      </rPr>
      <t>区</t>
    </r>
  </si>
  <si>
    <r>
      <rPr>
        <sz val="10"/>
        <color theme="1"/>
        <rFont val="宋体"/>
        <charset val="134"/>
      </rPr>
      <t>任何包裹实际重量超过</t>
    </r>
    <r>
      <rPr>
        <sz val="10"/>
        <color theme="1"/>
        <rFont val="Arial"/>
        <charset val="134"/>
      </rPr>
      <t>50lbs/22KG</t>
    </r>
    <r>
      <rPr>
        <sz val="10"/>
        <color theme="1"/>
        <rFont val="宋体"/>
        <charset val="134"/>
      </rPr>
      <t>（美国本土包裹）</t>
    </r>
    <r>
      <rPr>
        <sz val="10"/>
        <color theme="1"/>
        <rFont val="Arial"/>
        <charset val="134"/>
      </rPr>
      <t xml:space="preserve">
</t>
    </r>
    <r>
      <rPr>
        <sz val="10"/>
        <color theme="1"/>
        <rFont val="宋体"/>
        <charset val="134"/>
      </rPr>
      <t>任何包裹实际重量超过</t>
    </r>
    <r>
      <rPr>
        <sz val="10"/>
        <color theme="1"/>
        <rFont val="Arial"/>
        <charset val="134"/>
      </rPr>
      <t>70lbs/31KG</t>
    </r>
    <r>
      <rPr>
        <sz val="10"/>
        <color theme="1"/>
        <rFont val="宋体"/>
        <charset val="134"/>
      </rPr>
      <t>（美国</t>
    </r>
    <r>
      <rPr>
        <sz val="10"/>
        <color theme="1"/>
        <rFont val="Arial"/>
        <charset val="134"/>
      </rPr>
      <t>-</t>
    </r>
    <r>
      <rPr>
        <sz val="10"/>
        <color theme="1"/>
        <rFont val="宋体"/>
        <charset val="134"/>
      </rPr>
      <t>国际包裹）</t>
    </r>
  </si>
  <si>
    <r>
      <rPr>
        <sz val="10"/>
        <color rgb="FF000000"/>
        <rFont val="Arial"/>
        <charset val="134"/>
      </rPr>
      <t>3-4</t>
    </r>
    <r>
      <rPr>
        <sz val="10"/>
        <color rgb="FF000000"/>
        <rFont val="微软雅黑"/>
        <charset val="134"/>
      </rPr>
      <t>区</t>
    </r>
  </si>
  <si>
    <r>
      <rPr>
        <sz val="10"/>
        <color rgb="FF000000"/>
        <rFont val="Arial"/>
        <charset val="134"/>
      </rPr>
      <t>5+</t>
    </r>
    <r>
      <rPr>
        <sz val="10"/>
        <color rgb="FF000000"/>
        <rFont val="微软雅黑"/>
        <charset val="134"/>
      </rPr>
      <t>区</t>
    </r>
  </si>
  <si>
    <r>
      <rPr>
        <sz val="10"/>
        <color theme="1"/>
        <rFont val="宋体"/>
        <charset val="134"/>
      </rPr>
      <t>尺寸</t>
    </r>
    <r>
      <rPr>
        <sz val="10"/>
        <color theme="1"/>
        <rFont val="Arial"/>
        <charset val="134"/>
      </rPr>
      <t xml:space="preserve">
dimension</t>
    </r>
  </si>
  <si>
    <r>
      <rPr>
        <sz val="10"/>
        <color theme="1"/>
        <rFont val="宋体"/>
        <charset val="134"/>
      </rPr>
      <t>包裹的长</t>
    </r>
    <r>
      <rPr>
        <sz val="10"/>
        <color theme="1"/>
        <rFont val="Arial"/>
        <charset val="134"/>
      </rPr>
      <t>+2</t>
    </r>
    <r>
      <rPr>
        <sz val="10"/>
        <color theme="1"/>
        <rFont val="宋体"/>
        <charset val="134"/>
      </rPr>
      <t>（高</t>
    </r>
    <r>
      <rPr>
        <sz val="10"/>
        <color theme="1"/>
        <rFont val="Arial"/>
        <charset val="134"/>
      </rPr>
      <t>+</t>
    </r>
    <r>
      <rPr>
        <sz val="10"/>
        <color theme="1"/>
        <rFont val="宋体"/>
        <charset val="134"/>
      </rPr>
      <t>宽）超过</t>
    </r>
    <r>
      <rPr>
        <sz val="10"/>
        <color theme="1"/>
        <rFont val="Arial"/>
        <charset val="134"/>
      </rPr>
      <t>105 inches</t>
    </r>
    <r>
      <rPr>
        <sz val="10"/>
        <color theme="1"/>
        <rFont val="宋体"/>
        <charset val="134"/>
      </rPr>
      <t>（</t>
    </r>
    <r>
      <rPr>
        <sz val="10"/>
        <color theme="1"/>
        <rFont val="Arial"/>
        <charset val="134"/>
      </rPr>
      <t xml:space="preserve">260CM)
</t>
    </r>
    <r>
      <rPr>
        <sz val="10"/>
        <color theme="1"/>
        <rFont val="宋体"/>
        <charset val="134"/>
      </rPr>
      <t>包裹的最长边超过</t>
    </r>
    <r>
      <rPr>
        <sz val="10"/>
        <color theme="1"/>
        <rFont val="Arial"/>
        <charset val="134"/>
      </rPr>
      <t xml:space="preserve">48 inches(120CM)
</t>
    </r>
    <r>
      <rPr>
        <sz val="10"/>
        <color theme="1"/>
        <rFont val="宋体"/>
        <charset val="134"/>
      </rPr>
      <t>包裹的第二长边超过</t>
    </r>
    <r>
      <rPr>
        <sz val="10"/>
        <color theme="1"/>
        <rFont val="Arial"/>
        <charset val="134"/>
      </rPr>
      <t xml:space="preserve">30 inches(76CM)
</t>
    </r>
    <r>
      <rPr>
        <sz val="10"/>
        <color rgb="FFFF0000"/>
        <rFont val="宋体"/>
        <charset val="134"/>
      </rPr>
      <t>计费重最低以</t>
    </r>
    <r>
      <rPr>
        <sz val="10"/>
        <color rgb="FFFF0000"/>
        <rFont val="Arial"/>
        <charset val="134"/>
      </rPr>
      <t>40lb</t>
    </r>
    <r>
      <rPr>
        <sz val="10"/>
        <color rgb="FFFF0000"/>
        <rFont val="宋体"/>
        <charset val="134"/>
      </rPr>
      <t>进行计费。</t>
    </r>
  </si>
  <si>
    <r>
      <rPr>
        <sz val="10"/>
        <color theme="1"/>
        <rFont val="Arial"/>
        <charset val="134"/>
      </rPr>
      <t xml:space="preserve">Packing
</t>
    </r>
    <r>
      <rPr>
        <sz val="10"/>
        <color theme="1"/>
        <rFont val="宋体"/>
        <charset val="134"/>
      </rPr>
      <t>包装</t>
    </r>
  </si>
  <si>
    <r>
      <rPr>
        <sz val="10"/>
        <color theme="1"/>
        <rFont val="Arial"/>
        <charset val="134"/>
      </rPr>
      <t xml:space="preserve">&gt; </t>
    </r>
    <r>
      <rPr>
        <sz val="10"/>
        <color theme="1"/>
        <rFont val="宋体"/>
        <charset val="134"/>
      </rPr>
      <t>任何未完全包裹在瓦楞纸板集装箱内的物品，包括轮胎。</t>
    </r>
    <r>
      <rPr>
        <sz val="10"/>
        <color theme="1"/>
        <rFont val="Arial"/>
        <charset val="134"/>
      </rPr>
      <t xml:space="preserve">
&gt; </t>
    </r>
    <r>
      <rPr>
        <sz val="10"/>
        <color theme="1"/>
        <rFont val="宋体"/>
        <charset val="134"/>
      </rPr>
      <t>任何附有非瓦楞硬纸板制成的装运外容器的包装，包括但不限于帆布、皮革、金属、木材、硬塑料、软塑料（如塑料袋）或膨胀聚苯乙烯泡沫塑料（如聚苯乙烯泡沫塑料）</t>
    </r>
    <r>
      <rPr>
        <sz val="10"/>
        <color theme="1"/>
        <rFont val="Arial"/>
        <charset val="134"/>
      </rPr>
      <t xml:space="preserve">
&gt; </t>
    </r>
    <r>
      <rPr>
        <sz val="10"/>
        <color theme="1"/>
        <rFont val="宋体"/>
        <charset val="134"/>
      </rPr>
      <t>软面包装（例如聚袋及气泡邮件）内的任何物品，其最长边超过</t>
    </r>
    <r>
      <rPr>
        <sz val="10"/>
        <color theme="1"/>
        <rFont val="Arial"/>
        <charset val="134"/>
      </rPr>
      <t>18</t>
    </r>
    <r>
      <rPr>
        <sz val="10"/>
        <color theme="1"/>
        <rFont val="宋体"/>
        <charset val="134"/>
      </rPr>
      <t>英寸</t>
    </r>
    <r>
      <rPr>
        <sz val="10"/>
        <color theme="1"/>
        <rFont val="Arial"/>
        <charset val="134"/>
      </rPr>
      <t>(45CM)</t>
    </r>
    <r>
      <rPr>
        <sz val="10"/>
        <color theme="1"/>
        <rFont val="宋体"/>
        <charset val="134"/>
      </rPr>
      <t>，第二最长边超过</t>
    </r>
    <r>
      <rPr>
        <sz val="10"/>
        <color theme="1"/>
        <rFont val="Arial"/>
        <charset val="134"/>
      </rPr>
      <t>14</t>
    </r>
    <r>
      <rPr>
        <sz val="10"/>
        <color theme="1"/>
        <rFont val="宋体"/>
        <charset val="134"/>
      </rPr>
      <t>英寸</t>
    </r>
    <r>
      <rPr>
        <sz val="10"/>
        <color theme="1"/>
        <rFont val="Arial"/>
        <charset val="134"/>
      </rPr>
      <t>(35CM)</t>
    </r>
    <r>
      <rPr>
        <sz val="10"/>
        <color theme="1"/>
        <rFont val="宋体"/>
        <charset val="134"/>
      </rPr>
      <t>，或高度超过</t>
    </r>
    <r>
      <rPr>
        <sz val="10"/>
        <color theme="1"/>
        <rFont val="Arial"/>
        <charset val="134"/>
      </rPr>
      <t>6</t>
    </r>
    <r>
      <rPr>
        <sz val="10"/>
        <color theme="1"/>
        <rFont val="宋体"/>
        <charset val="134"/>
      </rPr>
      <t>英寸</t>
    </r>
    <r>
      <rPr>
        <sz val="10"/>
        <color theme="1"/>
        <rFont val="Arial"/>
        <charset val="134"/>
      </rPr>
      <t>(15CM)</t>
    </r>
    <r>
      <rPr>
        <sz val="10"/>
        <color theme="1"/>
        <rFont val="宋体"/>
        <charset val="134"/>
      </rPr>
      <t>。</t>
    </r>
    <r>
      <rPr>
        <sz val="10"/>
        <color theme="1"/>
        <rFont val="Arial"/>
        <charset val="134"/>
      </rPr>
      <t xml:space="preserve">
&gt; </t>
    </r>
    <r>
      <rPr>
        <sz val="10"/>
        <color theme="1"/>
        <rFont val="宋体"/>
        <charset val="134"/>
      </rPr>
      <t>任何外箱覆盖有收缩包装或拉伸包装的包装。</t>
    </r>
    <r>
      <rPr>
        <sz val="10"/>
        <color theme="1"/>
        <rFont val="Arial"/>
        <charset val="134"/>
      </rPr>
      <t xml:space="preserve">
&gt; </t>
    </r>
    <r>
      <rPr>
        <sz val="10"/>
        <color theme="1"/>
        <rFont val="宋体"/>
        <charset val="134"/>
      </rPr>
      <t>任何用金属、塑料或布条捆扎的包裹，或有轮子、脚轮、把手或带子的包裹（包括外表面松散包裹的包裹，或内容物凸出容器表面的包裹）</t>
    </r>
    <r>
      <rPr>
        <sz val="10"/>
        <color theme="1"/>
        <rFont val="Arial"/>
        <charset val="134"/>
      </rPr>
      <t xml:space="preserve">
&gt; </t>
    </r>
    <r>
      <rPr>
        <sz val="10"/>
        <color theme="1"/>
        <rFont val="宋体"/>
        <charset val="134"/>
      </rPr>
      <t>任何圆柱状物品，包括但不限于桶，罐，邮寄管等。</t>
    </r>
    <r>
      <rPr>
        <sz val="10"/>
        <color theme="1"/>
        <rFont val="Arial"/>
        <charset val="134"/>
      </rPr>
      <t xml:space="preserve">
&gt; </t>
    </r>
    <r>
      <rPr>
        <sz val="10"/>
        <color theme="1"/>
        <rFont val="宋体"/>
        <charset val="134"/>
      </rPr>
      <t>任何不规则包装及其它需要特殊处理的包裹，</t>
    </r>
    <r>
      <rPr>
        <sz val="10"/>
        <color theme="1"/>
        <rFont val="Arial"/>
        <charset val="134"/>
      </rPr>
      <t xml:space="preserve"> </t>
    </r>
    <r>
      <rPr>
        <sz val="10"/>
        <color theme="1"/>
        <rFont val="宋体"/>
        <charset val="134"/>
      </rPr>
      <t>由</t>
    </r>
    <r>
      <rPr>
        <sz val="10"/>
        <color theme="1"/>
        <rFont val="Arial"/>
        <charset val="134"/>
      </rPr>
      <t>UPS</t>
    </r>
    <r>
      <rPr>
        <sz val="10"/>
        <color theme="1"/>
        <rFont val="宋体"/>
        <charset val="134"/>
      </rPr>
      <t>决定。</t>
    </r>
  </si>
  <si>
    <t>Peak Surcharge</t>
  </si>
  <si>
    <r>
      <rPr>
        <sz val="10"/>
        <color rgb="FFFF0000"/>
        <rFont val="宋体"/>
        <charset val="134"/>
      </rPr>
      <t>旺季附加费</t>
    </r>
    <r>
      <rPr>
        <sz val="10"/>
        <color rgb="FFFF0000"/>
        <rFont val="Arial"/>
        <charset val="134"/>
      </rPr>
      <t>December 29,2024until january 18,2025</t>
    </r>
  </si>
  <si>
    <r>
      <rPr>
        <sz val="10"/>
        <color theme="1"/>
        <rFont val="Arial"/>
        <charset val="134"/>
      </rPr>
      <t>Oversize(</t>
    </r>
    <r>
      <rPr>
        <sz val="10"/>
        <color theme="1"/>
        <rFont val="宋体"/>
        <charset val="134"/>
      </rPr>
      <t>超大超尺寸费</t>
    </r>
    <r>
      <rPr>
        <sz val="10"/>
        <color theme="1"/>
        <rFont val="Arial"/>
        <charset val="134"/>
      </rPr>
      <t>)</t>
    </r>
  </si>
  <si>
    <r>
      <rPr>
        <sz val="10"/>
        <color theme="1"/>
        <rFont val="宋体"/>
        <charset val="134"/>
      </rPr>
      <t>商业</t>
    </r>
  </si>
  <si>
    <r>
      <rPr>
        <sz val="10"/>
        <color theme="1"/>
        <rFont val="Arial"/>
        <charset val="134"/>
      </rPr>
      <t>a)</t>
    </r>
    <r>
      <rPr>
        <sz val="10"/>
        <color theme="1"/>
        <rFont val="宋体"/>
        <charset val="134"/>
      </rPr>
      <t>实际重量</t>
    </r>
    <r>
      <rPr>
        <sz val="10"/>
        <color theme="1"/>
        <rFont val="Arial"/>
        <charset val="134"/>
      </rPr>
      <t>150 lbs</t>
    </r>
    <r>
      <rPr>
        <sz val="10"/>
        <color theme="1"/>
        <rFont val="宋体"/>
        <charset val="134"/>
      </rPr>
      <t>以下，</t>
    </r>
    <r>
      <rPr>
        <sz val="10"/>
        <color theme="1"/>
        <rFont val="Arial"/>
        <charset val="134"/>
      </rPr>
      <t xml:space="preserve"> </t>
    </r>
    <r>
      <rPr>
        <sz val="10"/>
        <color theme="1"/>
        <rFont val="宋体"/>
        <charset val="134"/>
      </rPr>
      <t>且长度</t>
    </r>
    <r>
      <rPr>
        <sz val="10"/>
        <color theme="1"/>
        <rFont val="Arial"/>
        <charset val="134"/>
      </rPr>
      <t>+2*(</t>
    </r>
    <r>
      <rPr>
        <sz val="10"/>
        <color theme="1"/>
        <rFont val="宋体"/>
        <charset val="134"/>
      </rPr>
      <t>宽</t>
    </r>
    <r>
      <rPr>
        <sz val="10"/>
        <color theme="1"/>
        <rFont val="Arial"/>
        <charset val="134"/>
      </rPr>
      <t>+</t>
    </r>
    <r>
      <rPr>
        <sz val="10"/>
        <color theme="1"/>
        <rFont val="宋体"/>
        <charset val="134"/>
      </rPr>
      <t>高</t>
    </r>
    <r>
      <rPr>
        <sz val="10"/>
        <color theme="1"/>
        <rFont val="Arial"/>
        <charset val="134"/>
      </rPr>
      <t>)</t>
    </r>
    <r>
      <rPr>
        <sz val="10"/>
        <color theme="1"/>
        <rFont val="宋体"/>
        <charset val="134"/>
      </rPr>
      <t>超过</t>
    </r>
    <r>
      <rPr>
        <sz val="10"/>
        <color theme="1"/>
        <rFont val="Arial"/>
        <charset val="134"/>
      </rPr>
      <t>130inches</t>
    </r>
    <r>
      <rPr>
        <sz val="10"/>
        <color theme="1"/>
        <rFont val="宋体"/>
        <charset val="134"/>
      </rPr>
      <t>，</t>
    </r>
    <r>
      <rPr>
        <sz val="10"/>
        <color theme="1"/>
        <rFont val="Arial"/>
        <charset val="134"/>
      </rPr>
      <t xml:space="preserve"> </t>
    </r>
    <r>
      <rPr>
        <sz val="10"/>
        <color theme="1"/>
        <rFont val="宋体"/>
        <charset val="134"/>
      </rPr>
      <t>不超过</t>
    </r>
    <r>
      <rPr>
        <sz val="10"/>
        <color theme="1"/>
        <rFont val="Arial"/>
        <charset val="134"/>
      </rPr>
      <t>165inches
b)</t>
    </r>
    <r>
      <rPr>
        <sz val="10"/>
        <color theme="1"/>
        <rFont val="宋体"/>
        <charset val="134"/>
      </rPr>
      <t>重量</t>
    </r>
    <r>
      <rPr>
        <sz val="10"/>
        <color theme="1"/>
        <rFont val="Arial"/>
        <charset val="134"/>
      </rPr>
      <t>150 lbs</t>
    </r>
    <r>
      <rPr>
        <sz val="10"/>
        <color theme="1"/>
        <rFont val="宋体"/>
        <charset val="134"/>
      </rPr>
      <t>以下且最长边超过</t>
    </r>
    <r>
      <rPr>
        <sz val="10"/>
        <color theme="1"/>
        <rFont val="Arial"/>
        <charset val="134"/>
      </rPr>
      <t>96 inches</t>
    </r>
    <r>
      <rPr>
        <sz val="10"/>
        <color theme="1"/>
        <rFont val="宋体"/>
        <charset val="134"/>
      </rPr>
      <t>，不超过</t>
    </r>
    <r>
      <rPr>
        <sz val="10"/>
        <color theme="1"/>
        <rFont val="Arial"/>
        <charset val="134"/>
      </rPr>
      <t>108 inches
c)</t>
    </r>
    <r>
      <rPr>
        <sz val="10"/>
        <color theme="1"/>
        <rFont val="宋体"/>
        <charset val="134"/>
      </rPr>
      <t>尺寸符合</t>
    </r>
    <r>
      <rPr>
        <sz val="10"/>
        <color theme="1"/>
        <rFont val="Arial"/>
        <charset val="134"/>
      </rPr>
      <t>oversize</t>
    </r>
    <r>
      <rPr>
        <sz val="10"/>
        <color theme="1"/>
        <rFont val="宋体"/>
        <charset val="134"/>
      </rPr>
      <t>条款的计费重量时，不足</t>
    </r>
    <r>
      <rPr>
        <sz val="10"/>
        <color theme="1"/>
        <rFont val="Arial"/>
        <charset val="134"/>
      </rPr>
      <t>90lbs</t>
    </r>
    <r>
      <rPr>
        <sz val="10"/>
        <color theme="1"/>
        <rFont val="宋体"/>
        <charset val="134"/>
      </rPr>
      <t>依然按</t>
    </r>
    <r>
      <rPr>
        <sz val="10"/>
        <color theme="1"/>
        <rFont val="Arial"/>
        <charset val="134"/>
      </rPr>
      <t>90lbs</t>
    </r>
    <r>
      <rPr>
        <sz val="10"/>
        <color theme="1"/>
        <rFont val="宋体"/>
        <charset val="134"/>
      </rPr>
      <t>计</t>
    </r>
  </si>
  <si>
    <r>
      <rPr>
        <sz val="10"/>
        <color theme="1"/>
        <rFont val="宋体"/>
        <charset val="134"/>
      </rPr>
      <t>住宅</t>
    </r>
  </si>
  <si>
    <r>
      <rPr>
        <sz val="10"/>
        <color theme="1"/>
        <rFont val="Arial"/>
        <charset val="134"/>
      </rPr>
      <t xml:space="preserve">Over Maximum Limits / Oversize
</t>
    </r>
    <r>
      <rPr>
        <sz val="10"/>
        <color theme="1"/>
        <rFont val="宋体"/>
        <charset val="134"/>
      </rPr>
      <t>超限制包裹</t>
    </r>
  </si>
  <si>
    <t>OS Sucharge</t>
  </si>
  <si>
    <r>
      <rPr>
        <sz val="10"/>
        <color theme="1"/>
        <rFont val="Arial"/>
        <charset val="134"/>
      </rPr>
      <t xml:space="preserve">– Packages with an actual weight of more than 150 pounds, or that exceed 108 inches in length or exceed a total of 165 inches in length plus girth [(2 x width) + (2 x height)] combined, as measured to determine their billable weight, are not accepted for transportation.
– If found in the UPS system, they are subject to additional charges. UPS reserves the right in its sole and unlimited discretion to return such packages to the shipper at the shipper’s expense.
</t>
    </r>
    <r>
      <rPr>
        <sz val="10"/>
        <color theme="1"/>
        <rFont val="宋体"/>
        <charset val="134"/>
      </rPr>
      <t>符合以下任一条件将被判断为不可接收货物。</t>
    </r>
    <r>
      <rPr>
        <sz val="10"/>
        <color theme="1"/>
        <rFont val="Arial"/>
        <charset val="134"/>
      </rPr>
      <t xml:space="preserve"> </t>
    </r>
    <r>
      <rPr>
        <sz val="10"/>
        <color theme="1"/>
        <rFont val="宋体"/>
        <charset val="134"/>
      </rPr>
      <t>如</t>
    </r>
    <r>
      <rPr>
        <sz val="10"/>
        <color theme="1"/>
        <rFont val="Arial"/>
        <charset val="134"/>
      </rPr>
      <t>UPS</t>
    </r>
    <r>
      <rPr>
        <sz val="10"/>
        <color theme="1"/>
        <rFont val="宋体"/>
        <charset val="134"/>
      </rPr>
      <t>在转运过程中发现此类货物，</t>
    </r>
    <r>
      <rPr>
        <sz val="10"/>
        <color theme="1"/>
        <rFont val="Arial"/>
        <charset val="134"/>
      </rPr>
      <t xml:space="preserve"> </t>
    </r>
    <r>
      <rPr>
        <sz val="10"/>
        <color theme="1"/>
        <rFont val="宋体"/>
        <charset val="134"/>
      </rPr>
      <t>将加收此项附加费。同时</t>
    </r>
    <r>
      <rPr>
        <sz val="10"/>
        <color theme="1"/>
        <rFont val="Arial"/>
        <charset val="134"/>
      </rPr>
      <t>UPS</t>
    </r>
    <r>
      <rPr>
        <sz val="10"/>
        <color theme="1"/>
        <rFont val="宋体"/>
        <charset val="134"/>
      </rPr>
      <t>保留退回寄件人的权利。</t>
    </r>
    <r>
      <rPr>
        <sz val="10"/>
        <color theme="1"/>
        <rFont val="Arial"/>
        <charset val="134"/>
      </rPr>
      <t xml:space="preserve">
a)</t>
    </r>
    <r>
      <rPr>
        <sz val="10"/>
        <color theme="1"/>
        <rFont val="宋体"/>
        <charset val="134"/>
      </rPr>
      <t>实重＞</t>
    </r>
    <r>
      <rPr>
        <sz val="10"/>
        <color theme="1"/>
        <rFont val="Arial"/>
        <charset val="134"/>
      </rPr>
      <t>150 lbs
[</t>
    </r>
    <r>
      <rPr>
        <sz val="10"/>
        <color theme="1"/>
        <rFont val="宋体"/>
        <charset val="134"/>
      </rPr>
      <t>实重</t>
    </r>
    <r>
      <rPr>
        <sz val="10"/>
        <color theme="1"/>
        <rFont val="Arial"/>
        <charset val="134"/>
      </rPr>
      <t>&gt;68.1kg]        
b)</t>
    </r>
    <r>
      <rPr>
        <sz val="10"/>
        <color theme="1"/>
        <rFont val="宋体"/>
        <charset val="134"/>
      </rPr>
      <t>最长边＞</t>
    </r>
    <r>
      <rPr>
        <sz val="10"/>
        <color theme="1"/>
        <rFont val="Arial"/>
        <charset val="134"/>
      </rPr>
      <t>108 inches
[</t>
    </r>
    <r>
      <rPr>
        <sz val="10"/>
        <color theme="1"/>
        <rFont val="宋体"/>
        <charset val="134"/>
      </rPr>
      <t>最长边</t>
    </r>
    <r>
      <rPr>
        <sz val="10"/>
        <color theme="1"/>
        <rFont val="Arial"/>
        <charset val="134"/>
      </rPr>
      <t>&gt;274.32cm]        
c)</t>
    </r>
    <r>
      <rPr>
        <sz val="10"/>
        <color theme="1"/>
        <rFont val="宋体"/>
        <charset val="134"/>
      </rPr>
      <t>最长边</t>
    </r>
    <r>
      <rPr>
        <sz val="10"/>
        <color theme="1"/>
        <rFont val="Arial"/>
        <charset val="134"/>
      </rPr>
      <t>+</t>
    </r>
    <r>
      <rPr>
        <sz val="10"/>
        <color theme="1"/>
        <rFont val="宋体"/>
        <charset val="134"/>
      </rPr>
      <t>周长＞</t>
    </r>
    <r>
      <rPr>
        <sz val="10"/>
        <color theme="1"/>
        <rFont val="Arial"/>
        <charset val="134"/>
      </rPr>
      <t>165 inches
[</t>
    </r>
    <r>
      <rPr>
        <sz val="10"/>
        <color theme="1"/>
        <rFont val="宋体"/>
        <charset val="134"/>
      </rPr>
      <t>围长</t>
    </r>
    <r>
      <rPr>
        <sz val="10"/>
        <color theme="1"/>
        <rFont val="Arial"/>
        <charset val="134"/>
      </rPr>
      <t>&gt;419.1cm]</t>
    </r>
  </si>
  <si>
    <r>
      <rPr>
        <sz val="10"/>
        <color rgb="FF000000"/>
        <rFont val="Arial"/>
        <charset val="134"/>
      </rPr>
      <t>Signature Required</t>
    </r>
    <r>
      <rPr>
        <sz val="10"/>
        <color rgb="FF000000"/>
        <rFont val="Microsoft YaHei"/>
        <charset val="134"/>
      </rPr>
      <t>签名服务</t>
    </r>
  </si>
  <si>
    <t>– UPS will obtain a signature upon delivery. UPS may obtain, at its discretion, an electronic authorization to release the package without a signature on delivery.</t>
  </si>
  <si>
    <r>
      <rPr>
        <sz val="10"/>
        <color rgb="FF000000"/>
        <rFont val="Arial"/>
        <charset val="134"/>
      </rPr>
      <t>Adult Signature Required</t>
    </r>
    <r>
      <rPr>
        <sz val="10"/>
        <color rgb="FF000000"/>
        <rFont val="Microsoft YaHei"/>
        <charset val="134"/>
      </rPr>
      <t>成人签名服务</t>
    </r>
  </si>
  <si>
    <t>– UPS will obtain an adult recipient’s signature upon delivery. Adult recipients must be at least 21 years old (government-issued photo ID required for delivery).</t>
  </si>
  <si>
    <r>
      <rPr>
        <sz val="10"/>
        <color rgb="FF000000"/>
        <rFont val="Arial"/>
        <charset val="134"/>
      </rPr>
      <t>Address Correction</t>
    </r>
    <r>
      <rPr>
        <sz val="10"/>
        <color rgb="FF000000"/>
        <rFont val="Microsoft YaHei"/>
        <charset val="134"/>
      </rPr>
      <t>地址更正手续费</t>
    </r>
  </si>
  <si>
    <r>
      <rPr>
        <sz val="10"/>
        <color rgb="FF000000"/>
        <rFont val="Microsoft YaHei"/>
        <charset val="134"/>
      </rPr>
      <t>货件地址不完整或错误时，</t>
    </r>
    <r>
      <rPr>
        <sz val="10"/>
        <color rgb="FF000000"/>
        <rFont val="Arial"/>
        <charset val="134"/>
      </rPr>
      <t>UPS</t>
    </r>
    <r>
      <rPr>
        <sz val="10"/>
        <color rgb="FF000000"/>
        <rFont val="Microsoft YaHei"/>
        <charset val="134"/>
      </rPr>
      <t>将尽力修改为正确的地址并完成派送。</t>
    </r>
    <r>
      <rPr>
        <sz val="10"/>
        <color rgb="FF000000"/>
        <rFont val="Arial"/>
        <charset val="134"/>
      </rPr>
      <t xml:space="preserve"> </t>
    </r>
    <r>
      <rPr>
        <sz val="10"/>
        <color rgb="FF000000"/>
        <rFont val="Microsoft YaHei"/>
        <charset val="134"/>
      </rPr>
      <t>经</t>
    </r>
    <r>
      <rPr>
        <sz val="10"/>
        <color rgb="FF000000"/>
        <rFont val="Arial"/>
        <charset val="134"/>
      </rPr>
      <t>UPS</t>
    </r>
    <r>
      <rPr>
        <sz val="10"/>
        <color rgb="FF000000"/>
        <rFont val="Microsoft YaHei"/>
        <charset val="134"/>
      </rPr>
      <t>系统较验的地址也有可能在实际派送中发生错误并修改。</t>
    </r>
  </si>
  <si>
    <r>
      <rPr>
        <sz val="10"/>
        <color rgb="FF000000"/>
        <rFont val="Arial"/>
        <charset val="134"/>
      </rPr>
      <t>Missing/Invalid Account Number or Refusal Fee</t>
    </r>
    <r>
      <rPr>
        <sz val="10"/>
        <color rgb="FF000000"/>
        <rFont val="Microsoft YaHei"/>
        <charset val="134"/>
      </rPr>
      <t>账号修正或拒付手续费</t>
    </r>
  </si>
  <si>
    <t>– A processing fee will be charged for a missing or invalid account number when the account number is missing, the account number is not the correct number for the bill-to party, the account number is for a receiver or third party who fails to pay the shipping charges or the package is shipped to an unauthorized consignee.</t>
  </si>
  <si>
    <r>
      <rPr>
        <sz val="10"/>
        <color rgb="FF000000"/>
        <rFont val="Arial"/>
        <charset val="134"/>
      </rPr>
      <t xml:space="preserve">Shipping Charge Correction Audit Fee </t>
    </r>
    <r>
      <rPr>
        <sz val="10"/>
        <color rgb="FF000000"/>
        <rFont val="Microsoft YaHei"/>
        <charset val="134"/>
      </rPr>
      <t>运费修正手续费</t>
    </r>
  </si>
  <si>
    <t>1.88/8%</t>
  </si>
  <si>
    <t>– An audit fee will be assessed when the average shipping charge correction during an invoice week is greater than $2.00 per package subject to a shipping charge correction.
– The fee will be calculated per account number, based on shipping charge corrections billed to the account number during the applicable invoice period.
– Shipping Charge Correction Audit Fee does not apply to import shipments.</t>
  </si>
  <si>
    <t>Missing PLD Fee</t>
  </si>
  <si>
    <r>
      <rPr>
        <sz val="10"/>
        <color rgb="FF000000"/>
        <rFont val="Arial"/>
        <charset val="134"/>
      </rPr>
      <t>– A processing fee will be charged when the shipper does not provide all applicable Package Level Detail (PLD) information to UPS prior to delivery.
– Applies per package for both domestic and international services
UPS</t>
    </r>
    <r>
      <rPr>
        <sz val="10"/>
        <color rgb="FF000000"/>
        <rFont val="Microsoft YaHei"/>
        <charset val="134"/>
      </rPr>
      <t>面单在生成以后若客户未在一定时间（一般为</t>
    </r>
    <r>
      <rPr>
        <sz val="10"/>
        <color rgb="FF000000"/>
        <rFont val="Arial"/>
        <charset val="134"/>
      </rPr>
      <t>30</t>
    </r>
    <r>
      <rPr>
        <sz val="10"/>
        <color rgb="FF000000"/>
        <rFont val="Microsoft YaHei"/>
        <charset val="134"/>
      </rPr>
      <t>天）在将面单交给</t>
    </r>
    <r>
      <rPr>
        <sz val="10"/>
        <color rgb="FF000000"/>
        <rFont val="Arial"/>
        <charset val="134"/>
      </rPr>
      <t>UPS</t>
    </r>
    <r>
      <rPr>
        <sz val="10"/>
        <color rgb="FF000000"/>
        <rFont val="Microsoft YaHei"/>
        <charset val="134"/>
      </rPr>
      <t>，</t>
    </r>
    <r>
      <rPr>
        <sz val="10"/>
        <color rgb="FF000000"/>
        <rFont val="Arial"/>
        <charset val="134"/>
      </rPr>
      <t>UPS</t>
    </r>
    <r>
      <rPr>
        <sz val="10"/>
        <color rgb="FF000000"/>
        <rFont val="Microsoft YaHei"/>
        <charset val="134"/>
      </rPr>
      <t>会在包裹收到后会收取此费用。</t>
    </r>
  </si>
  <si>
    <t>Not Previous Billed</t>
  </si>
  <si>
    <r>
      <rPr>
        <sz val="10"/>
        <color theme="1"/>
        <rFont val="宋体"/>
        <charset val="134"/>
      </rPr>
      <t>涉及场景</t>
    </r>
    <r>
      <rPr>
        <sz val="10"/>
        <color theme="1"/>
        <rFont val="Arial"/>
        <charset val="134"/>
      </rPr>
      <t xml:space="preserve"> </t>
    </r>
    <r>
      <rPr>
        <sz val="10"/>
        <color theme="1"/>
        <rFont val="宋体"/>
        <charset val="134"/>
      </rPr>
      <t>：</t>
    </r>
    <r>
      <rPr>
        <sz val="10"/>
        <color theme="1"/>
        <rFont val="Arial"/>
        <charset val="134"/>
      </rPr>
      <t xml:space="preserve">
1</t>
    </r>
    <r>
      <rPr>
        <sz val="10"/>
        <color theme="1"/>
        <rFont val="宋体"/>
        <charset val="134"/>
      </rPr>
      <t>、当面单在打印完成之后</t>
    </r>
    <r>
      <rPr>
        <sz val="10"/>
        <color theme="1"/>
        <rFont val="Arial"/>
        <charset val="134"/>
      </rPr>
      <t>30</t>
    </r>
    <r>
      <rPr>
        <sz val="10"/>
        <color theme="1"/>
        <rFont val="宋体"/>
        <charset val="134"/>
      </rPr>
      <t>天之后交给</t>
    </r>
    <r>
      <rPr>
        <sz val="10"/>
        <color theme="1"/>
        <rFont val="Arial"/>
        <charset val="134"/>
      </rPr>
      <t>UPS</t>
    </r>
    <r>
      <rPr>
        <sz val="10"/>
        <color theme="1"/>
        <rFont val="宋体"/>
        <charset val="134"/>
      </rPr>
      <t>获取</t>
    </r>
    <r>
      <rPr>
        <sz val="10"/>
        <color theme="1"/>
        <rFont val="Arial"/>
        <charset val="134"/>
      </rPr>
      <t>Ascan</t>
    </r>
    <r>
      <rPr>
        <sz val="10"/>
        <color theme="1"/>
        <rFont val="宋体"/>
        <charset val="134"/>
      </rPr>
      <t>信息</t>
    </r>
    <r>
      <rPr>
        <sz val="10"/>
        <color theme="1"/>
        <rFont val="Arial"/>
        <charset val="134"/>
      </rPr>
      <t xml:space="preserve">
2</t>
    </r>
    <r>
      <rPr>
        <sz val="10"/>
        <color theme="1"/>
        <rFont val="宋体"/>
        <charset val="134"/>
      </rPr>
      <t>、当面单妥投之后客户重复使用面单发货并交给</t>
    </r>
    <r>
      <rPr>
        <sz val="10"/>
        <color theme="1"/>
        <rFont val="Arial"/>
        <charset val="134"/>
      </rPr>
      <t>UPS</t>
    </r>
    <r>
      <rPr>
        <sz val="10"/>
        <color theme="1"/>
        <rFont val="宋体"/>
        <charset val="134"/>
      </rPr>
      <t>获取</t>
    </r>
    <r>
      <rPr>
        <sz val="10"/>
        <color theme="1"/>
        <rFont val="Arial"/>
        <charset val="134"/>
      </rPr>
      <t>Ascan</t>
    </r>
    <r>
      <rPr>
        <sz val="10"/>
        <color theme="1"/>
        <rFont val="宋体"/>
        <charset val="134"/>
      </rPr>
      <t>信息</t>
    </r>
    <r>
      <rPr>
        <sz val="10"/>
        <color theme="1"/>
        <rFont val="Arial"/>
        <charset val="134"/>
      </rPr>
      <t xml:space="preserve">
3</t>
    </r>
    <r>
      <rPr>
        <sz val="10"/>
        <color theme="1"/>
        <rFont val="宋体"/>
        <charset val="134"/>
      </rPr>
      <t>、当面单取消后，客户仍然使用面单发货并交给</t>
    </r>
    <r>
      <rPr>
        <sz val="10"/>
        <color theme="1"/>
        <rFont val="Arial"/>
        <charset val="134"/>
      </rPr>
      <t>UPS</t>
    </r>
    <r>
      <rPr>
        <sz val="10"/>
        <color theme="1"/>
        <rFont val="宋体"/>
        <charset val="134"/>
      </rPr>
      <t>获取</t>
    </r>
    <r>
      <rPr>
        <sz val="10"/>
        <color theme="1"/>
        <rFont val="Arial"/>
        <charset val="134"/>
      </rPr>
      <t>Ascan</t>
    </r>
    <r>
      <rPr>
        <sz val="10"/>
        <color theme="1"/>
        <rFont val="宋体"/>
        <charset val="134"/>
      </rPr>
      <t>信息</t>
    </r>
    <r>
      <rPr>
        <sz val="10"/>
        <color theme="1"/>
        <rFont val="Arial"/>
        <charset val="134"/>
      </rPr>
      <t xml:space="preserve">
Tracking number</t>
    </r>
    <r>
      <rPr>
        <sz val="10"/>
        <color theme="1"/>
        <rFont val="宋体"/>
        <charset val="134"/>
      </rPr>
      <t>对应的账单中将会显示前缀为</t>
    </r>
    <r>
      <rPr>
        <sz val="10"/>
        <color theme="1"/>
        <rFont val="Arial"/>
        <charset val="134"/>
      </rPr>
      <t>Not Previous Billed</t>
    </r>
    <r>
      <rPr>
        <sz val="10"/>
        <color theme="1"/>
        <rFont val="宋体"/>
        <charset val="134"/>
      </rPr>
      <t>的字段，费用将会按照正常费用收取，同时增收</t>
    </r>
    <r>
      <rPr>
        <sz val="10"/>
        <color theme="1"/>
        <rFont val="Arial"/>
        <charset val="134"/>
      </rPr>
      <t xml:space="preserve"> Missing PLD Fee</t>
    </r>
    <r>
      <rPr>
        <sz val="10"/>
        <color theme="1"/>
        <rFont val="宋体"/>
        <charset val="134"/>
      </rPr>
      <t>，若客户重复使用已经妥投的面单，也会出现同一个</t>
    </r>
    <r>
      <rPr>
        <sz val="10"/>
        <color theme="1"/>
        <rFont val="Arial"/>
        <charset val="134"/>
      </rPr>
      <t>Tracking Number</t>
    </r>
    <r>
      <rPr>
        <sz val="10"/>
        <color theme="1"/>
        <rFont val="宋体"/>
        <charset val="134"/>
      </rPr>
      <t>再次收费的情况。</t>
    </r>
  </si>
  <si>
    <t>UPS ® Ground Commercial-ZZ</t>
  </si>
  <si>
    <t>费用项分区</t>
  </si>
  <si>
    <t>收费标准（报价）</t>
  </si>
  <si>
    <t>触发条件</t>
  </si>
  <si>
    <t>Lbs</t>
  </si>
  <si>
    <t>燃油</t>
  </si>
  <si>
    <t>按照官网</t>
  </si>
  <si>
    <t>价表价格未含燃油附加费，以服务商网站更新为准：https://www.ups.com/us/en/support/shipping-support/shipping-costs-rates/fuel-surcharges.page</t>
  </si>
  <si>
    <t>住宅地址派送费Residential Surcharge</t>
  </si>
  <si>
    <t>件</t>
  </si>
  <si>
    <t>如客户派送至住宅地址，即每票都会被收取</t>
  </si>
  <si>
    <t>地址更改费Address Correction surcharge</t>
  </si>
  <si>
    <t>当客户收件地址错误，UPS将会纠正地址</t>
  </si>
  <si>
    <t>超重附加费
(Addtional handling--weigt)</t>
  </si>
  <si>
    <t>实际重量&gt;50LB(22.6kg)</t>
  </si>
  <si>
    <t>AHS附加费不会叠加收费，当满足多个条件时取最大值收费。</t>
  </si>
  <si>
    <t>Zone 3&amp;4</t>
  </si>
  <si>
    <t>Zone 5&amp;8</t>
  </si>
  <si>
    <t>超长超尺附加费Additional Handling-&gt;Dimension</t>
  </si>
  <si>
    <t>满足以下条件任意一种
1. 最长边≥121CM且≤243CM
2. 第二边长&gt;76CM
3. 当长+2*（宽+高）≥266CM</t>
  </si>
  <si>
    <t>异形件附加费Additional Handling-&gt;Packaging</t>
  </si>
  <si>
    <t>满足以下条件任意一种
1、任何未完全装在瓦楞纸容器的货物，如金属、木质、硬塑胶、软塑胶（塑料袋）、泡沫箱、航空箱；
2、任何圆柱形货物，如圆桶、鼓、罐或轮胎；
3、任何不规则形状的货物；
4、任何UPS判定需要特殊处理的货物</t>
  </si>
  <si>
    <t>大包裹附加费Large Package Surcharge</t>
  </si>
  <si>
    <t>Commercial-Zone 2</t>
  </si>
  <si>
    <t>使用范围(满足以下条件任意一种）
1. 当330CM &lt;长+2*（宽+高）≤419CM
2. 单边尺寸&gt;243CM
3. 若同时产生Additional handling费用和Large package附加费时，只收取Large package附加费
4，尺寸符合large Parckage条件的，计费重量不足90lbs依然按照90lbs计</t>
  </si>
  <si>
    <t>Commercial-Zone 3&amp;4</t>
  </si>
  <si>
    <t>Commericial-Zone 5&amp;8</t>
  </si>
  <si>
    <t>Residential-Zone 2</t>
  </si>
  <si>
    <t>Residential-Zone 3&amp;4</t>
  </si>
  <si>
    <t>Residential-Zone 5&amp;8</t>
  </si>
  <si>
    <t>超限附加费Over Maximum Limits</t>
  </si>
  <si>
    <t>当客户信息透传有误，尾程服务商在操作中心抽检过程中发现包裹出现满足以下任一条件将加收此附加费
满足以下条件任意一种:
UPS 有权拒绝派送
1. 单票实重＞67.5KG（150lbs）
2 .最长边长超过274CM
3. 长+2*（宽+高）大于419CM</t>
  </si>
  <si>
    <t>偏远附加费Delivery Area Surcharge Fee</t>
  </si>
  <si>
    <t>Commercial address</t>
  </si>
  <si>
    <t>Residential address</t>
  </si>
  <si>
    <t>扩展地址附加费Delivery Area Surcharge Extended Fee</t>
  </si>
  <si>
    <t>超偏远附加费
Remote Area Surcharge</t>
  </si>
  <si>
    <t>签收单-普通签名
UPS Delivery Confirmation-Signature Required</t>
  </si>
  <si>
    <t>UPS 将在交付时获得必要的签名，并将其包含在邮寄的交付确认信息中。 仅对于需要签名的包裹，UPS 可酌情获得电子授权以在交付时无需签名即可放行包裹。</t>
  </si>
  <si>
    <t xml:space="preserve">签收证明-成人签名
</t>
  </si>
  <si>
    <r>
      <rPr>
        <sz val="11"/>
        <rFont val="Arial"/>
        <charset val="134"/>
      </rPr>
      <t>151 Per Lbs</t>
    </r>
  </si>
  <si>
    <t>FedEx Ground Domestic-Z</t>
  </si>
  <si>
    <t>GROUND费用名称</t>
  </si>
  <si>
    <t>收费标准（收费单位：美金）</t>
  </si>
  <si>
    <t>对比折扣</t>
  </si>
  <si>
    <r>
      <rPr>
        <b/>
        <sz val="10"/>
        <rFont val="Calibri"/>
        <charset val="134"/>
      </rPr>
      <t xml:space="preserve">Weight
</t>
    </r>
    <r>
      <rPr>
        <b/>
        <sz val="10"/>
        <rFont val="Calibri"/>
        <charset val="134"/>
      </rPr>
      <t>in LBS</t>
    </r>
  </si>
  <si>
    <t>偏远费用</t>
  </si>
  <si>
    <t>超偏远费用</t>
  </si>
  <si>
    <t>偏远</t>
  </si>
  <si>
    <t>住宅附加费</t>
  </si>
  <si>
    <t>签收签名</t>
  </si>
  <si>
    <t>Romote Zip</t>
  </si>
  <si>
    <t>HOME DELIVERY费用名称</t>
  </si>
  <si>
    <t>私人地址附加费</t>
  </si>
  <si>
    <t>附加费名称</t>
  </si>
  <si>
    <t>备注</t>
  </si>
  <si>
    <t>最长边大于48英寸
第二边大于30英寸
长+2*（高+宽）大于105英寸</t>
  </si>
  <si>
    <t>超重附加费</t>
  </si>
  <si>
    <t>实际重量大于50磅</t>
  </si>
  <si>
    <t>异形包装费</t>
  </si>
  <si>
    <t>如果包裹因破损、打包包裹不规范（等官方进行操作、邮寄不规则形状的包裹、fedex认为需要额外处理的包裹等会收取这个费用</t>
  </si>
  <si>
    <t>商业超大包裹附加费</t>
  </si>
  <si>
    <t>长+2x（宽+高）超过130英寸
最长边超过96英寸
单件按照90磅收费</t>
  </si>
  <si>
    <t>住宅超大包裹附加费</t>
  </si>
  <si>
    <t>超大件限制</t>
  </si>
  <si>
    <t>超过150lbs ，或最长边超过108英寸，或长2x（宽高）超过165英寸，超出以上标准，FedEx有可能拒绝派送</t>
  </si>
  <si>
    <t>更改地址费</t>
  </si>
  <si>
    <t>旺季附加费</t>
  </si>
  <si>
    <t>https://www.fedex.com/en-us/shipping/rate-changes/peak-surcharges.html</t>
  </si>
  <si>
    <t>FEDEX MWT</t>
  </si>
  <si>
    <t>注意：</t>
  </si>
  <si>
    <t>Zones</t>
  </si>
  <si>
    <t>预报时订单为一票，如果交货时不在同天同一个地方交付FedEx的，结算时FedEx会改变计费模式，由MWT计费转变为Ground计费。</t>
  </si>
  <si>
    <t>200-500 lbs</t>
  </si>
  <si>
    <t>500+ lbs</t>
  </si>
  <si>
    <t>Min Charge</t>
  </si>
  <si>
    <t>FedEx Ground</t>
  </si>
  <si>
    <t>HOME DELIVERY（住宅地址需增加住宅地址附加费）</t>
  </si>
  <si>
    <t>附加费明细</t>
  </si>
  <si>
    <t>私人地址旺季附加费</t>
  </si>
  <si>
    <t>2024/10/28-2024/11/24</t>
  </si>
  <si>
    <t>2024/11/25-2024/12/29</t>
  </si>
  <si>
    <t>2024/12/30-2025/1/19</t>
  </si>
  <si>
    <t>Demand Residential 
Delivery Charge
生效时间：2024/10/28-2025/1/29</t>
  </si>
  <si>
    <t>105%＜Peaking Factor≤125%
125%＜Peaking Factor≤150%
150%＜Peaking Factor≤200%
200%＜Peaking Factor≤300%
300%＜Peaking Factor≤400%
400%＜Peaking Factor</t>
  </si>
  <si>
    <t>住宅超偏远</t>
  </si>
  <si>
    <t>MWT费用名称</t>
  </si>
  <si>
    <t>商业偏远</t>
  </si>
  <si>
    <t>注意MWT存在分票情况，具体以账单为准</t>
  </si>
  <si>
    <t>商业超偏远</t>
  </si>
  <si>
    <t>签名服务</t>
  </si>
  <si>
    <t>通用附加费</t>
  </si>
  <si>
    <t>条件</t>
  </si>
  <si>
    <t>更改地址</t>
  </si>
  <si>
    <t>地址不完整、不正确,FEDEX试图修改正确地址完成交付</t>
  </si>
  <si>
    <t>异形包装</t>
  </si>
  <si>
    <t>Zone 3-4</t>
  </si>
  <si>
    <t>Zone 5-6</t>
  </si>
  <si>
    <t>Zone 7+</t>
  </si>
  <si>
    <t>最长边大于48英寸
第二边大于30英寸
长+2*（高+宽）大于105英寸，最低计费重40LB</t>
  </si>
  <si>
    <t>实际重量大于70磅</t>
  </si>
  <si>
    <t>商业超大件附加费</t>
  </si>
  <si>
    <t>长+2x（宽+高）超过130英寸
最长边超过96英寸
单件最低按照90磅收费</t>
  </si>
  <si>
    <t>住宅超大件附加费</t>
  </si>
  <si>
    <t>Demand—Additional Handling</t>
  </si>
  <si>
    <t>Demand—Oversize Charge</t>
  </si>
  <si>
    <t>Demand-Additional Handling</t>
  </si>
  <si>
    <t>以官方为准：https://www.fedex.com/en-us/shipping/rate-changes/peak-surcharges.html</t>
  </si>
  <si>
    <t>https://www.fedex.com/ratetools/RateToolsMain.do</t>
  </si>
  <si>
    <t>备注：报价单仅做参考，实际金额以账单为准</t>
  </si>
  <si>
    <t>此报价未含佣金以及燃油</t>
  </si>
  <si>
    <t>FEDEX Ground e2</t>
  </si>
  <si>
    <t>返回商业目录</t>
  </si>
  <si>
    <t>附加费及增值服务费</t>
  </si>
  <si>
    <t>收费参考收费标准</t>
  </si>
  <si>
    <t>返回住宅目录</t>
  </si>
  <si>
    <r>
      <rPr>
        <b/>
        <sz val="9"/>
        <color theme="1"/>
        <rFont val="Arial"/>
        <charset val="134"/>
      </rPr>
      <t>1</t>
    </r>
    <r>
      <rPr>
        <b/>
        <sz val="9"/>
        <color theme="1"/>
        <rFont val="微软雅黑"/>
        <charset val="134"/>
      </rPr>
      <t>、燃油费</t>
    </r>
  </si>
  <si>
    <t>15% off</t>
  </si>
  <si>
    <r>
      <rPr>
        <b/>
        <sz val="9"/>
        <color theme="1"/>
        <rFont val="Arial"/>
        <charset val="134"/>
      </rPr>
      <t>2</t>
    </r>
    <r>
      <rPr>
        <b/>
        <sz val="9"/>
        <color theme="1"/>
        <rFont val="微软雅黑"/>
        <charset val="134"/>
      </rPr>
      <t>、</t>
    </r>
    <r>
      <rPr>
        <b/>
        <sz val="9"/>
        <color theme="1"/>
        <rFont val="Arial"/>
        <charset val="134"/>
      </rPr>
      <t>Additional Handling Surcharge</t>
    </r>
    <r>
      <rPr>
        <b/>
        <sz val="9"/>
        <color theme="1"/>
        <rFont val="微软雅黑"/>
        <charset val="134"/>
      </rPr>
      <t>（额外处理费）</t>
    </r>
    <r>
      <rPr>
        <b/>
        <sz val="9"/>
        <color theme="1"/>
        <rFont val="Arial"/>
        <charset val="134"/>
      </rPr>
      <t xml:space="preserve">
</t>
    </r>
    <r>
      <rPr>
        <b/>
        <sz val="9"/>
        <color theme="1"/>
        <rFont val="微软雅黑"/>
        <charset val="134"/>
      </rPr>
      <t>注意：同时满足多项，按照收费最高那项收取，不重复收取</t>
    </r>
  </si>
  <si>
    <r>
      <rPr>
        <sz val="10"/>
        <color theme="1"/>
        <rFont val="Arial"/>
        <charset val="134"/>
      </rPr>
      <t xml:space="preserve">AHS-Dimension
</t>
    </r>
    <r>
      <rPr>
        <sz val="10"/>
        <color theme="1"/>
        <rFont val="宋体"/>
        <charset val="134"/>
      </rPr>
      <t>尺寸</t>
    </r>
    <r>
      <rPr>
        <sz val="10"/>
        <color theme="1"/>
        <rFont val="Arial"/>
        <charset val="134"/>
      </rPr>
      <t xml:space="preserve">
</t>
    </r>
    <r>
      <rPr>
        <sz val="10"/>
        <color theme="1"/>
        <rFont val="宋体"/>
        <charset val="134"/>
      </rPr>
      <t>（生效日期：</t>
    </r>
    <r>
      <rPr>
        <sz val="10"/>
        <color theme="1"/>
        <rFont val="Arial"/>
        <charset val="134"/>
      </rPr>
      <t>2025</t>
    </r>
    <r>
      <rPr>
        <sz val="10"/>
        <color theme="1"/>
        <rFont val="宋体"/>
        <charset val="134"/>
      </rPr>
      <t>年</t>
    </r>
    <r>
      <rPr>
        <sz val="10"/>
        <color theme="1"/>
        <rFont val="Arial"/>
        <charset val="134"/>
      </rPr>
      <t>1</t>
    </r>
    <r>
      <rPr>
        <sz val="10"/>
        <color theme="1"/>
        <rFont val="宋体"/>
        <charset val="134"/>
      </rPr>
      <t>月</t>
    </r>
    <r>
      <rPr>
        <sz val="10"/>
        <color theme="1"/>
        <rFont val="Arial"/>
        <charset val="134"/>
      </rPr>
      <t>1</t>
    </r>
    <r>
      <rPr>
        <sz val="10"/>
        <color theme="1"/>
        <rFont val="宋体"/>
        <charset val="134"/>
      </rPr>
      <t>日）</t>
    </r>
  </si>
  <si>
    <r>
      <rPr>
        <sz val="9"/>
        <color theme="1"/>
        <rFont val="Arial"/>
        <charset val="134"/>
      </rPr>
      <t xml:space="preserve">b) </t>
    </r>
    <r>
      <rPr>
        <sz val="9"/>
        <color theme="1"/>
        <rFont val="微软雅黑"/>
        <charset val="134"/>
      </rPr>
      <t>包裹最长的一边超过</t>
    </r>
    <r>
      <rPr>
        <sz val="9"/>
        <color theme="1"/>
        <rFont val="Arial"/>
        <charset val="134"/>
      </rPr>
      <t>48 inches</t>
    </r>
    <r>
      <rPr>
        <sz val="9"/>
        <color theme="1"/>
        <rFont val="微软雅黑"/>
        <charset val="134"/>
      </rPr>
      <t>（</t>
    </r>
    <r>
      <rPr>
        <sz val="9"/>
        <color theme="1"/>
        <rFont val="Arial"/>
        <charset val="134"/>
      </rPr>
      <t>121.92</t>
    </r>
    <r>
      <rPr>
        <sz val="9"/>
        <color theme="1"/>
        <rFont val="微软雅黑"/>
        <charset val="134"/>
      </rPr>
      <t>厘米）但小于等于</t>
    </r>
    <r>
      <rPr>
        <sz val="9"/>
        <color theme="1"/>
        <rFont val="Arial"/>
        <charset val="134"/>
      </rPr>
      <t>96 inches</t>
    </r>
    <r>
      <rPr>
        <sz val="9"/>
        <color theme="1"/>
        <rFont val="微软雅黑"/>
        <charset val="134"/>
      </rPr>
      <t>（</t>
    </r>
    <r>
      <rPr>
        <sz val="9"/>
        <color theme="1"/>
        <rFont val="Arial"/>
        <charset val="134"/>
      </rPr>
      <t>243.84</t>
    </r>
    <r>
      <rPr>
        <sz val="9"/>
        <color theme="1"/>
        <rFont val="微软雅黑"/>
        <charset val="134"/>
      </rPr>
      <t>厘米）</t>
    </r>
    <r>
      <rPr>
        <sz val="9"/>
        <color theme="1"/>
        <rFont val="Arial"/>
        <charset val="134"/>
      </rPr>
      <t xml:space="preserve">
      c) </t>
    </r>
    <r>
      <rPr>
        <sz val="9"/>
        <color theme="1"/>
        <rFont val="微软雅黑"/>
        <charset val="134"/>
      </rPr>
      <t>第二长的边超过</t>
    </r>
    <r>
      <rPr>
        <sz val="9"/>
        <color theme="1"/>
        <rFont val="Arial"/>
        <charset val="134"/>
      </rPr>
      <t>30 inches</t>
    </r>
    <r>
      <rPr>
        <sz val="9"/>
        <color theme="1"/>
        <rFont val="微软雅黑"/>
        <charset val="134"/>
      </rPr>
      <t>（</t>
    </r>
    <r>
      <rPr>
        <sz val="9"/>
        <color theme="1"/>
        <rFont val="Arial"/>
        <charset val="134"/>
      </rPr>
      <t>76.2</t>
    </r>
    <r>
      <rPr>
        <sz val="9"/>
        <color theme="1"/>
        <rFont val="微软雅黑"/>
        <charset val="134"/>
      </rPr>
      <t>厘米）</t>
    </r>
    <r>
      <rPr>
        <sz val="9"/>
        <color theme="1"/>
        <rFont val="Arial"/>
        <charset val="134"/>
      </rPr>
      <t xml:space="preserve">
      d) 105 inches</t>
    </r>
    <r>
      <rPr>
        <sz val="9"/>
        <color theme="1"/>
        <rFont val="微软雅黑"/>
        <charset val="134"/>
      </rPr>
      <t>（</t>
    </r>
    <r>
      <rPr>
        <sz val="9"/>
        <color theme="1"/>
        <rFont val="Arial"/>
        <charset val="134"/>
      </rPr>
      <t>266.7</t>
    </r>
    <r>
      <rPr>
        <sz val="9"/>
        <color theme="1"/>
        <rFont val="微软雅黑"/>
        <charset val="134"/>
      </rPr>
      <t>厘米）</t>
    </r>
    <r>
      <rPr>
        <sz val="9"/>
        <color theme="1"/>
        <rFont val="Arial"/>
        <charset val="134"/>
      </rPr>
      <t>&lt;</t>
    </r>
    <r>
      <rPr>
        <sz val="9"/>
        <color theme="1"/>
        <rFont val="微软雅黑"/>
        <charset val="134"/>
      </rPr>
      <t>最长边</t>
    </r>
    <r>
      <rPr>
        <sz val="9"/>
        <color theme="1"/>
        <rFont val="Arial"/>
        <charset val="134"/>
      </rPr>
      <t>+2*</t>
    </r>
    <r>
      <rPr>
        <sz val="9"/>
        <color theme="1"/>
        <rFont val="微软雅黑"/>
        <charset val="134"/>
      </rPr>
      <t>次长边</t>
    </r>
    <r>
      <rPr>
        <sz val="9"/>
        <color theme="1"/>
        <rFont val="Arial"/>
        <charset val="134"/>
      </rPr>
      <t>+2*</t>
    </r>
    <r>
      <rPr>
        <sz val="9"/>
        <color theme="1"/>
        <rFont val="微软雅黑"/>
        <charset val="134"/>
      </rPr>
      <t>第三边</t>
    </r>
    <r>
      <rPr>
        <sz val="9"/>
        <color theme="1"/>
        <rFont val="Arial"/>
        <charset val="134"/>
      </rPr>
      <t>&lt;130 inches</t>
    </r>
    <r>
      <rPr>
        <sz val="9"/>
        <color theme="1"/>
        <rFont val="微软雅黑"/>
        <charset val="134"/>
      </rPr>
      <t>（</t>
    </r>
    <r>
      <rPr>
        <sz val="9"/>
        <color theme="1"/>
        <rFont val="Arial"/>
        <charset val="134"/>
      </rPr>
      <t>330.2</t>
    </r>
    <r>
      <rPr>
        <sz val="9"/>
        <color theme="1"/>
        <rFont val="微软雅黑"/>
        <charset val="134"/>
      </rPr>
      <t>厘米）</t>
    </r>
    <r>
      <rPr>
        <sz val="9"/>
        <color theme="1"/>
        <rFont val="Arial"/>
        <charset val="134"/>
      </rPr>
      <t xml:space="preserve">
      e</t>
    </r>
    <r>
      <rPr>
        <sz val="9"/>
        <color theme="1"/>
        <rFont val="微软雅黑"/>
        <charset val="134"/>
      </rPr>
      <t>）尺寸符合</t>
    </r>
    <r>
      <rPr>
        <sz val="9"/>
        <color theme="1"/>
        <rFont val="Arial"/>
        <charset val="134"/>
      </rPr>
      <t>AHS-Dimension</t>
    </r>
    <r>
      <rPr>
        <sz val="9"/>
        <color theme="1"/>
        <rFont val="微软雅黑"/>
        <charset val="134"/>
      </rPr>
      <t>条款的计费重量不足</t>
    </r>
    <r>
      <rPr>
        <sz val="9"/>
        <color theme="1"/>
        <rFont val="Arial"/>
        <charset val="134"/>
      </rPr>
      <t>40lbs</t>
    </r>
    <r>
      <rPr>
        <sz val="9"/>
        <color theme="1"/>
        <rFont val="微软雅黑"/>
        <charset val="134"/>
      </rPr>
      <t>依然按</t>
    </r>
    <r>
      <rPr>
        <sz val="9"/>
        <color theme="1"/>
        <rFont val="Arial"/>
        <charset val="134"/>
      </rPr>
      <t>40lbs</t>
    </r>
    <r>
      <rPr>
        <sz val="9"/>
        <color theme="1"/>
        <rFont val="微软雅黑"/>
        <charset val="134"/>
      </rPr>
      <t>计（生效日期：</t>
    </r>
    <r>
      <rPr>
        <sz val="9"/>
        <color theme="1"/>
        <rFont val="Arial"/>
        <charset val="134"/>
      </rPr>
      <t>2025</t>
    </r>
    <r>
      <rPr>
        <sz val="9"/>
        <color theme="1"/>
        <rFont val="微软雅黑"/>
        <charset val="134"/>
      </rPr>
      <t>年</t>
    </r>
    <r>
      <rPr>
        <sz val="9"/>
        <color theme="1"/>
        <rFont val="Arial"/>
        <charset val="134"/>
      </rPr>
      <t>1</t>
    </r>
    <r>
      <rPr>
        <sz val="9"/>
        <color theme="1"/>
        <rFont val="微软雅黑"/>
        <charset val="134"/>
      </rPr>
      <t>月</t>
    </r>
    <r>
      <rPr>
        <sz val="9"/>
        <color theme="1"/>
        <rFont val="Arial"/>
        <charset val="134"/>
      </rPr>
      <t>13</t>
    </r>
    <r>
      <rPr>
        <sz val="9"/>
        <color theme="1"/>
        <rFont val="微软雅黑"/>
        <charset val="134"/>
      </rPr>
      <t>日）</t>
    </r>
  </si>
  <si>
    <t>Zone 3- 4</t>
  </si>
  <si>
    <r>
      <rPr>
        <sz val="10"/>
        <color theme="1"/>
        <rFont val="Arial"/>
        <charset val="134"/>
      </rPr>
      <t xml:space="preserve">AHS -Weight
</t>
    </r>
    <r>
      <rPr>
        <sz val="10"/>
        <color theme="1"/>
        <rFont val="宋体"/>
        <charset val="134"/>
      </rPr>
      <t>重量</t>
    </r>
    <r>
      <rPr>
        <sz val="10"/>
        <color theme="1"/>
        <rFont val="Arial"/>
        <charset val="134"/>
      </rPr>
      <t xml:space="preserve">
</t>
    </r>
    <r>
      <rPr>
        <sz val="10"/>
        <color theme="1"/>
        <rFont val="宋体"/>
        <charset val="134"/>
      </rPr>
      <t>（生效日期：</t>
    </r>
    <r>
      <rPr>
        <sz val="10"/>
        <color theme="1"/>
        <rFont val="Arial"/>
        <charset val="134"/>
      </rPr>
      <t>2025</t>
    </r>
    <r>
      <rPr>
        <sz val="10"/>
        <color theme="1"/>
        <rFont val="宋体"/>
        <charset val="134"/>
      </rPr>
      <t>年</t>
    </r>
    <r>
      <rPr>
        <sz val="10"/>
        <color theme="1"/>
        <rFont val="Arial"/>
        <charset val="134"/>
      </rPr>
      <t>1</t>
    </r>
    <r>
      <rPr>
        <sz val="10"/>
        <color theme="1"/>
        <rFont val="宋体"/>
        <charset val="134"/>
      </rPr>
      <t>月</t>
    </r>
    <r>
      <rPr>
        <sz val="10"/>
        <color theme="1"/>
        <rFont val="Arial"/>
        <charset val="134"/>
      </rPr>
      <t>1</t>
    </r>
    <r>
      <rPr>
        <sz val="10"/>
        <color theme="1"/>
        <rFont val="宋体"/>
        <charset val="134"/>
      </rPr>
      <t>日）</t>
    </r>
  </si>
  <si>
    <r>
      <rPr>
        <sz val="9"/>
        <color theme="1"/>
        <rFont val="Arial"/>
        <charset val="134"/>
      </rPr>
      <t>a)</t>
    </r>
    <r>
      <rPr>
        <sz val="9"/>
        <color theme="1"/>
        <rFont val="微软雅黑"/>
        <charset val="134"/>
      </rPr>
      <t>实际重量超过</t>
    </r>
    <r>
      <rPr>
        <sz val="9"/>
        <color theme="1"/>
        <rFont val="Arial"/>
        <charset val="134"/>
      </rPr>
      <t>50lbs</t>
    </r>
  </si>
  <si>
    <r>
      <rPr>
        <sz val="10"/>
        <color theme="1"/>
        <rFont val="Arial"/>
        <charset val="134"/>
      </rPr>
      <t xml:space="preserve">AHS-Packaging
</t>
    </r>
    <r>
      <rPr>
        <sz val="10"/>
        <color theme="1"/>
        <rFont val="宋体"/>
        <charset val="134"/>
      </rPr>
      <t>包装</t>
    </r>
    <r>
      <rPr>
        <sz val="10"/>
        <color theme="1"/>
        <rFont val="Arial"/>
        <charset val="134"/>
      </rPr>
      <t xml:space="preserve">
</t>
    </r>
    <r>
      <rPr>
        <sz val="10"/>
        <color theme="1"/>
        <rFont val="宋体"/>
        <charset val="134"/>
      </rPr>
      <t>（生效日期：</t>
    </r>
    <r>
      <rPr>
        <sz val="10"/>
        <color theme="1"/>
        <rFont val="Arial"/>
        <charset val="134"/>
      </rPr>
      <t>2025</t>
    </r>
    <r>
      <rPr>
        <sz val="10"/>
        <color theme="1"/>
        <rFont val="宋体"/>
        <charset val="134"/>
      </rPr>
      <t>年</t>
    </r>
    <r>
      <rPr>
        <sz val="10"/>
        <color theme="1"/>
        <rFont val="Arial"/>
        <charset val="134"/>
      </rPr>
      <t>1</t>
    </r>
    <r>
      <rPr>
        <sz val="10"/>
        <color theme="1"/>
        <rFont val="宋体"/>
        <charset val="134"/>
      </rPr>
      <t>月</t>
    </r>
    <r>
      <rPr>
        <sz val="10"/>
        <color theme="1"/>
        <rFont val="Arial"/>
        <charset val="134"/>
      </rPr>
      <t>1</t>
    </r>
    <r>
      <rPr>
        <sz val="10"/>
        <color theme="1"/>
        <rFont val="宋体"/>
        <charset val="134"/>
      </rPr>
      <t>日）</t>
    </r>
  </si>
  <si>
    <r>
      <rPr>
        <sz val="9"/>
        <color theme="1"/>
        <rFont val="Arial"/>
        <charset val="134"/>
      </rPr>
      <t>f)</t>
    </r>
    <r>
      <rPr>
        <sz val="9"/>
        <color theme="1"/>
        <rFont val="微软雅黑"/>
        <charset val="134"/>
      </rPr>
      <t>没有用任何东西包装，或者没有完全包住内件；用保鲜膜，布料，泡沫袋等非纸箱包材作为外包装</t>
    </r>
    <r>
      <rPr>
        <sz val="9"/>
        <color theme="1"/>
        <rFont val="Arial"/>
        <charset val="134"/>
      </rPr>
      <t xml:space="preserve">
      g)</t>
    </r>
    <r>
      <rPr>
        <sz val="9"/>
        <color theme="1"/>
        <rFont val="微软雅黑"/>
        <charset val="134"/>
      </rPr>
      <t>外包装是木得或者是金属性的（如不锈钢）或者带有塑料打包带</t>
    </r>
    <r>
      <rPr>
        <sz val="9"/>
        <color theme="1"/>
        <rFont val="Arial"/>
        <charset val="134"/>
      </rPr>
      <t xml:space="preserve">
      h</t>
    </r>
    <r>
      <rPr>
        <sz val="9"/>
        <color theme="1"/>
        <rFont val="微软雅黑"/>
        <charset val="134"/>
      </rPr>
      <t>）外包装是圆柱形货其他不规则形状</t>
    </r>
    <r>
      <rPr>
        <sz val="9"/>
        <color theme="1"/>
        <rFont val="Arial"/>
        <charset val="134"/>
      </rPr>
      <t xml:space="preserve">
      i</t>
    </r>
    <r>
      <rPr>
        <sz val="9"/>
        <color theme="1"/>
        <rFont val="微软雅黑"/>
        <charset val="134"/>
      </rPr>
      <t>）其他非常规包装情况，请具体咨询</t>
    </r>
  </si>
  <si>
    <r>
      <rPr>
        <b/>
        <sz val="9"/>
        <color theme="1"/>
        <rFont val="Arial"/>
        <charset val="134"/>
      </rPr>
      <t>3</t>
    </r>
    <r>
      <rPr>
        <b/>
        <sz val="9"/>
        <color theme="1"/>
        <rFont val="微软雅黑"/>
        <charset val="134"/>
      </rPr>
      <t>、</t>
    </r>
    <r>
      <rPr>
        <b/>
        <sz val="9"/>
        <color theme="1"/>
        <rFont val="Arial"/>
        <charset val="134"/>
      </rPr>
      <t>Oversize</t>
    </r>
    <r>
      <rPr>
        <b/>
        <sz val="9"/>
        <color theme="1"/>
        <rFont val="微软雅黑"/>
        <charset val="134"/>
      </rPr>
      <t>（超大超尺寸费）</t>
    </r>
    <r>
      <rPr>
        <b/>
        <sz val="9"/>
        <color theme="1"/>
        <rFont val="Arial"/>
        <charset val="134"/>
      </rPr>
      <t xml:space="preserve">
</t>
    </r>
    <r>
      <rPr>
        <b/>
        <sz val="9"/>
        <color theme="1"/>
        <rFont val="微软雅黑"/>
        <charset val="134"/>
      </rPr>
      <t>注意：收取</t>
    </r>
    <r>
      <rPr>
        <b/>
        <sz val="9"/>
        <color theme="1"/>
        <rFont val="Arial"/>
        <charset val="134"/>
      </rPr>
      <t>Oversize</t>
    </r>
    <r>
      <rPr>
        <b/>
        <sz val="9"/>
        <color theme="1"/>
        <rFont val="微软雅黑"/>
        <charset val="134"/>
      </rPr>
      <t>后，不再收取</t>
    </r>
    <r>
      <rPr>
        <b/>
        <sz val="9"/>
        <color theme="1"/>
        <rFont val="Arial"/>
        <charset val="134"/>
      </rPr>
      <t>AHS</t>
    </r>
  </si>
  <si>
    <r>
      <rPr>
        <sz val="10"/>
        <color theme="1"/>
        <rFont val="Arial"/>
        <charset val="134"/>
      </rPr>
      <t xml:space="preserve">FedEx Ground
</t>
    </r>
    <r>
      <rPr>
        <sz val="10"/>
        <color theme="1"/>
        <rFont val="宋体"/>
        <charset val="134"/>
      </rPr>
      <t>（生效日期：</t>
    </r>
    <r>
      <rPr>
        <sz val="10"/>
        <color theme="1"/>
        <rFont val="Arial"/>
        <charset val="134"/>
      </rPr>
      <t>2025</t>
    </r>
    <r>
      <rPr>
        <sz val="10"/>
        <color theme="1"/>
        <rFont val="宋体"/>
        <charset val="134"/>
      </rPr>
      <t>年</t>
    </r>
    <r>
      <rPr>
        <sz val="10"/>
        <color theme="1"/>
        <rFont val="Arial"/>
        <charset val="134"/>
      </rPr>
      <t>1</t>
    </r>
    <r>
      <rPr>
        <sz val="10"/>
        <color theme="1"/>
        <rFont val="宋体"/>
        <charset val="134"/>
      </rPr>
      <t>月</t>
    </r>
    <r>
      <rPr>
        <sz val="10"/>
        <color theme="1"/>
        <rFont val="Arial"/>
        <charset val="134"/>
      </rPr>
      <t>1</t>
    </r>
    <r>
      <rPr>
        <sz val="10"/>
        <color theme="1"/>
        <rFont val="宋体"/>
        <charset val="134"/>
      </rPr>
      <t>日）</t>
    </r>
  </si>
  <si>
    <r>
      <rPr>
        <sz val="9"/>
        <color theme="1"/>
        <rFont val="Arial"/>
        <charset val="134"/>
      </rPr>
      <t>a)150lbs</t>
    </r>
    <r>
      <rPr>
        <sz val="9"/>
        <color theme="1"/>
        <rFont val="微软雅黑"/>
        <charset val="134"/>
      </rPr>
      <t>以下</t>
    </r>
    <r>
      <rPr>
        <sz val="9"/>
        <color theme="1"/>
        <rFont val="Arial"/>
        <charset val="134"/>
      </rPr>
      <t xml:space="preserve"> </t>
    </r>
    <r>
      <rPr>
        <sz val="9"/>
        <color theme="1"/>
        <rFont val="微软雅黑"/>
        <charset val="134"/>
      </rPr>
      <t>且</t>
    </r>
    <r>
      <rPr>
        <sz val="9"/>
        <color theme="1"/>
        <rFont val="Arial"/>
        <charset val="134"/>
      </rPr>
      <t xml:space="preserve"> 130 inches</t>
    </r>
    <r>
      <rPr>
        <sz val="9"/>
        <color theme="1"/>
        <rFont val="微软雅黑"/>
        <charset val="134"/>
      </rPr>
      <t>（</t>
    </r>
    <r>
      <rPr>
        <sz val="9"/>
        <color theme="1"/>
        <rFont val="Arial"/>
        <charset val="134"/>
      </rPr>
      <t>330.2</t>
    </r>
    <r>
      <rPr>
        <sz val="9"/>
        <color theme="1"/>
        <rFont val="微软雅黑"/>
        <charset val="134"/>
      </rPr>
      <t>厘米）</t>
    </r>
    <r>
      <rPr>
        <sz val="9"/>
        <color theme="1"/>
        <rFont val="Arial"/>
        <charset val="134"/>
      </rPr>
      <t xml:space="preserve"> &lt;</t>
    </r>
    <r>
      <rPr>
        <sz val="9"/>
        <color theme="1"/>
        <rFont val="微软雅黑"/>
        <charset val="134"/>
      </rPr>
      <t>最长边</t>
    </r>
    <r>
      <rPr>
        <sz val="9"/>
        <color theme="1"/>
        <rFont val="Arial"/>
        <charset val="134"/>
      </rPr>
      <t>+2*</t>
    </r>
    <r>
      <rPr>
        <sz val="9"/>
        <color theme="1"/>
        <rFont val="微软雅黑"/>
        <charset val="134"/>
      </rPr>
      <t>次长边</t>
    </r>
    <r>
      <rPr>
        <sz val="9"/>
        <color theme="1"/>
        <rFont val="Arial"/>
        <charset val="134"/>
      </rPr>
      <t>+2*</t>
    </r>
    <r>
      <rPr>
        <sz val="9"/>
        <color theme="1"/>
        <rFont val="微软雅黑"/>
        <charset val="134"/>
      </rPr>
      <t>第三边</t>
    </r>
    <r>
      <rPr>
        <sz val="9"/>
        <color theme="1"/>
        <rFont val="Arial"/>
        <charset val="134"/>
      </rPr>
      <t>&lt;165 inches</t>
    </r>
    <r>
      <rPr>
        <sz val="9"/>
        <color theme="1"/>
        <rFont val="微软雅黑"/>
        <charset val="134"/>
      </rPr>
      <t>（</t>
    </r>
    <r>
      <rPr>
        <sz val="9"/>
        <color theme="1"/>
        <rFont val="Arial"/>
        <charset val="134"/>
      </rPr>
      <t>419.1</t>
    </r>
    <r>
      <rPr>
        <sz val="9"/>
        <color theme="1"/>
        <rFont val="微软雅黑"/>
        <charset val="134"/>
      </rPr>
      <t>厘米）</t>
    </r>
    <r>
      <rPr>
        <sz val="9"/>
        <color theme="1"/>
        <rFont val="Arial"/>
        <charset val="134"/>
      </rPr>
      <t xml:space="preserve">      
       b)150lbs</t>
    </r>
    <r>
      <rPr>
        <sz val="9"/>
        <color theme="1"/>
        <rFont val="微软雅黑"/>
        <charset val="134"/>
      </rPr>
      <t>以下</t>
    </r>
    <r>
      <rPr>
        <sz val="9"/>
        <color theme="1"/>
        <rFont val="Arial"/>
        <charset val="134"/>
      </rPr>
      <t xml:space="preserve"> </t>
    </r>
    <r>
      <rPr>
        <sz val="9"/>
        <color theme="1"/>
        <rFont val="微软雅黑"/>
        <charset val="134"/>
      </rPr>
      <t>且</t>
    </r>
    <r>
      <rPr>
        <sz val="9"/>
        <color theme="1"/>
        <rFont val="Arial"/>
        <charset val="134"/>
      </rPr>
      <t xml:space="preserve"> </t>
    </r>
    <r>
      <rPr>
        <sz val="9"/>
        <color theme="1"/>
        <rFont val="微软雅黑"/>
        <charset val="134"/>
      </rPr>
      <t>最长边超过</t>
    </r>
    <r>
      <rPr>
        <sz val="9"/>
        <color theme="1"/>
        <rFont val="Arial"/>
        <charset val="134"/>
      </rPr>
      <t>96 inches</t>
    </r>
    <r>
      <rPr>
        <sz val="9"/>
        <color theme="1"/>
        <rFont val="微软雅黑"/>
        <charset val="134"/>
      </rPr>
      <t>（</t>
    </r>
    <r>
      <rPr>
        <sz val="9"/>
        <color theme="1"/>
        <rFont val="Arial"/>
        <charset val="134"/>
      </rPr>
      <t>243.84</t>
    </r>
    <r>
      <rPr>
        <sz val="9"/>
        <color theme="1"/>
        <rFont val="微软雅黑"/>
        <charset val="134"/>
      </rPr>
      <t>厘米）</t>
    </r>
    <r>
      <rPr>
        <sz val="9"/>
        <color theme="1"/>
        <rFont val="Arial"/>
        <charset val="134"/>
      </rPr>
      <t xml:space="preserve">
       c)</t>
    </r>
    <r>
      <rPr>
        <sz val="9"/>
        <color theme="1"/>
        <rFont val="微软雅黑"/>
        <charset val="134"/>
      </rPr>
      <t>尺寸符合</t>
    </r>
    <r>
      <rPr>
        <sz val="9"/>
        <color theme="1"/>
        <rFont val="Arial"/>
        <charset val="134"/>
      </rPr>
      <t>oversize</t>
    </r>
    <r>
      <rPr>
        <sz val="9"/>
        <color theme="1"/>
        <rFont val="微软雅黑"/>
        <charset val="134"/>
      </rPr>
      <t>条款的计费重量不足</t>
    </r>
    <r>
      <rPr>
        <sz val="9"/>
        <color theme="1"/>
        <rFont val="Arial"/>
        <charset val="134"/>
      </rPr>
      <t>90lbs</t>
    </r>
    <r>
      <rPr>
        <sz val="9"/>
        <color theme="1"/>
        <rFont val="微软雅黑"/>
        <charset val="134"/>
      </rPr>
      <t>依然按</t>
    </r>
    <r>
      <rPr>
        <sz val="9"/>
        <color theme="1"/>
        <rFont val="Arial"/>
        <charset val="134"/>
      </rPr>
      <t>90lbs</t>
    </r>
    <r>
      <rPr>
        <sz val="9"/>
        <color theme="1"/>
        <rFont val="微软雅黑"/>
        <charset val="134"/>
      </rPr>
      <t>计</t>
    </r>
  </si>
  <si>
    <r>
      <rPr>
        <sz val="10"/>
        <color theme="1"/>
        <rFont val="Arial"/>
        <charset val="134"/>
      </rPr>
      <t xml:space="preserve">FedEx Home Delivery
</t>
    </r>
    <r>
      <rPr>
        <sz val="10"/>
        <color theme="1"/>
        <rFont val="宋体"/>
        <charset val="134"/>
      </rPr>
      <t>（生效日期：</t>
    </r>
    <r>
      <rPr>
        <sz val="10"/>
        <color theme="1"/>
        <rFont val="Arial"/>
        <charset val="134"/>
      </rPr>
      <t>2025</t>
    </r>
    <r>
      <rPr>
        <sz val="10"/>
        <color theme="1"/>
        <rFont val="宋体"/>
        <charset val="134"/>
      </rPr>
      <t>年</t>
    </r>
    <r>
      <rPr>
        <sz val="10"/>
        <color theme="1"/>
        <rFont val="Arial"/>
        <charset val="134"/>
      </rPr>
      <t>1</t>
    </r>
    <r>
      <rPr>
        <sz val="10"/>
        <color theme="1"/>
        <rFont val="宋体"/>
        <charset val="134"/>
      </rPr>
      <t>月</t>
    </r>
    <r>
      <rPr>
        <sz val="10"/>
        <color theme="1"/>
        <rFont val="Arial"/>
        <charset val="134"/>
      </rPr>
      <t>1</t>
    </r>
    <r>
      <rPr>
        <sz val="10"/>
        <color theme="1"/>
        <rFont val="宋体"/>
        <charset val="134"/>
      </rPr>
      <t>日）</t>
    </r>
  </si>
  <si>
    <r>
      <rPr>
        <b/>
        <sz val="9"/>
        <color theme="1"/>
        <rFont val="Arial"/>
        <charset val="134"/>
      </rPr>
      <t>4</t>
    </r>
    <r>
      <rPr>
        <b/>
        <sz val="9"/>
        <color theme="1"/>
        <rFont val="微软雅黑"/>
        <charset val="134"/>
      </rPr>
      <t>、地址修正费（生效日期：</t>
    </r>
    <r>
      <rPr>
        <b/>
        <sz val="9"/>
        <color theme="1"/>
        <rFont val="Arial"/>
        <charset val="134"/>
      </rPr>
      <t>2025</t>
    </r>
    <r>
      <rPr>
        <b/>
        <sz val="9"/>
        <color theme="1"/>
        <rFont val="微软雅黑"/>
        <charset val="134"/>
      </rPr>
      <t>年</t>
    </r>
    <r>
      <rPr>
        <b/>
        <sz val="9"/>
        <color theme="1"/>
        <rFont val="Arial"/>
        <charset val="134"/>
      </rPr>
      <t>1</t>
    </r>
    <r>
      <rPr>
        <b/>
        <sz val="9"/>
        <color theme="1"/>
        <rFont val="微软雅黑"/>
        <charset val="134"/>
      </rPr>
      <t>月</t>
    </r>
    <r>
      <rPr>
        <b/>
        <sz val="9"/>
        <color theme="1"/>
        <rFont val="Arial"/>
        <charset val="134"/>
      </rPr>
      <t>1</t>
    </r>
    <r>
      <rPr>
        <b/>
        <sz val="9"/>
        <color theme="1"/>
        <rFont val="微软雅黑"/>
        <charset val="134"/>
      </rPr>
      <t>日）</t>
    </r>
  </si>
  <si>
    <r>
      <rPr>
        <sz val="9"/>
        <color theme="1"/>
        <rFont val="微软雅黑"/>
        <charset val="134"/>
      </rPr>
      <t>地址错误或不完整时</t>
    </r>
    <r>
      <rPr>
        <sz val="9"/>
        <color theme="1"/>
        <rFont val="Arial"/>
        <charset val="134"/>
      </rPr>
      <t>Fedex</t>
    </r>
    <r>
      <rPr>
        <sz val="9"/>
        <color theme="1"/>
        <rFont val="微软雅黑"/>
        <charset val="134"/>
      </rPr>
      <t>会尽力修正地址并妥投，如果无法获取正确地址</t>
    </r>
    <r>
      <rPr>
        <sz val="9"/>
        <color theme="1"/>
        <rFont val="Arial"/>
        <charset val="134"/>
      </rPr>
      <t>Fedex</t>
    </r>
    <r>
      <rPr>
        <sz val="9"/>
        <color theme="1"/>
        <rFont val="微软雅黑"/>
        <charset val="134"/>
      </rPr>
      <t>存在联系发件人和收件人确认地址的可能，并收取地址修正费；</t>
    </r>
    <r>
      <rPr>
        <sz val="9"/>
        <color theme="1"/>
        <rFont val="Arial"/>
        <charset val="134"/>
      </rPr>
      <t xml:space="preserve">
</t>
    </r>
    <r>
      <rPr>
        <sz val="9"/>
        <color theme="1"/>
        <rFont val="微软雅黑"/>
        <charset val="134"/>
      </rPr>
      <t>通过</t>
    </r>
    <r>
      <rPr>
        <sz val="9"/>
        <color theme="1"/>
        <rFont val="Arial"/>
        <charset val="134"/>
      </rPr>
      <t>Fedex</t>
    </r>
    <r>
      <rPr>
        <sz val="9"/>
        <color theme="1"/>
        <rFont val="微软雅黑"/>
        <charset val="134"/>
      </rPr>
      <t>地址校验的地址也存在实际派送发现地址错误并由</t>
    </r>
    <r>
      <rPr>
        <sz val="9"/>
        <color theme="1"/>
        <rFont val="Arial"/>
        <charset val="134"/>
      </rPr>
      <t>Fedex</t>
    </r>
    <r>
      <rPr>
        <sz val="9"/>
        <color theme="1"/>
        <rFont val="微软雅黑"/>
        <charset val="134"/>
      </rPr>
      <t>修正的可能；收货人或者发货人主动修改地址或者截单，会产生地址更正费。</t>
    </r>
  </si>
  <si>
    <r>
      <rPr>
        <b/>
        <sz val="9"/>
        <color theme="1"/>
        <rFont val="Arial"/>
        <charset val="134"/>
      </rPr>
      <t>5</t>
    </r>
    <r>
      <rPr>
        <b/>
        <sz val="9"/>
        <color theme="1"/>
        <rFont val="微软雅黑"/>
        <charset val="134"/>
      </rPr>
      <t>、退件运费</t>
    </r>
  </si>
  <si>
    <r>
      <rPr>
        <sz val="9"/>
        <color theme="1"/>
        <rFont val="微软雅黑"/>
        <charset val="134"/>
      </rPr>
      <t>等同于发货费。但因客户拆箱后产生，包装尺寸差异而造成的费用实报实销</t>
    </r>
  </si>
  <si>
    <r>
      <rPr>
        <sz val="9"/>
        <color theme="1"/>
        <rFont val="微软雅黑"/>
        <charset val="134"/>
      </rPr>
      <t>等同发货费</t>
    </r>
  </si>
  <si>
    <r>
      <rPr>
        <b/>
        <sz val="9"/>
        <color theme="1"/>
        <rFont val="Arial"/>
        <charset val="134"/>
      </rPr>
      <t>6</t>
    </r>
    <r>
      <rPr>
        <b/>
        <sz val="9"/>
        <color theme="1"/>
        <rFont val="微软雅黑"/>
        <charset val="134"/>
      </rPr>
      <t>、签名服务（生效日期：</t>
    </r>
    <r>
      <rPr>
        <b/>
        <sz val="9"/>
        <color theme="1"/>
        <rFont val="Arial"/>
        <charset val="134"/>
      </rPr>
      <t>2025</t>
    </r>
    <r>
      <rPr>
        <b/>
        <sz val="9"/>
        <color theme="1"/>
        <rFont val="微软雅黑"/>
        <charset val="134"/>
      </rPr>
      <t>年</t>
    </r>
    <r>
      <rPr>
        <b/>
        <sz val="9"/>
        <color theme="1"/>
        <rFont val="Arial"/>
        <charset val="134"/>
      </rPr>
      <t>1</t>
    </r>
    <r>
      <rPr>
        <b/>
        <sz val="9"/>
        <color theme="1"/>
        <rFont val="微软雅黑"/>
        <charset val="134"/>
      </rPr>
      <t>月</t>
    </r>
    <r>
      <rPr>
        <b/>
        <sz val="9"/>
        <color theme="1"/>
        <rFont val="Arial"/>
        <charset val="134"/>
      </rPr>
      <t>1</t>
    </r>
    <r>
      <rPr>
        <b/>
        <sz val="9"/>
        <color theme="1"/>
        <rFont val="微软雅黑"/>
        <charset val="134"/>
      </rPr>
      <t>日）</t>
    </r>
  </si>
  <si>
    <r>
      <rPr>
        <sz val="9"/>
        <color theme="1"/>
        <rFont val="Arial"/>
        <charset val="134"/>
      </rPr>
      <t>391/4.74</t>
    </r>
    <r>
      <rPr>
        <sz val="9"/>
        <color theme="1"/>
        <rFont val="宋体"/>
        <charset val="134"/>
      </rPr>
      <t>（成人签名）</t>
    </r>
  </si>
  <si>
    <t>7、偏远附加费（生效日期：2025年1月1日）</t>
  </si>
  <si>
    <t>Commercial(FedEx Ground)</t>
  </si>
  <si>
    <t>Extended Commercial(FedEx Ground)</t>
  </si>
  <si>
    <t>Residential (FedEx Home Delivery)</t>
  </si>
  <si>
    <t>Extended Residential (FedEx Home Delivery)</t>
  </si>
  <si>
    <t>Remote (Commercial, Residential)</t>
  </si>
  <si>
    <r>
      <rPr>
        <b/>
        <sz val="9"/>
        <color theme="1"/>
        <rFont val="Arial"/>
        <charset val="134"/>
      </rPr>
      <t>8</t>
    </r>
    <r>
      <rPr>
        <b/>
        <sz val="9"/>
        <color theme="1"/>
        <rFont val="微软雅黑"/>
        <charset val="134"/>
      </rPr>
      <t>、住宅地址附加费（生效日期：</t>
    </r>
    <r>
      <rPr>
        <b/>
        <sz val="9"/>
        <color theme="1"/>
        <rFont val="Arial"/>
        <charset val="134"/>
      </rPr>
      <t xml:space="preserve">
2025</t>
    </r>
    <r>
      <rPr>
        <b/>
        <sz val="9"/>
        <color theme="1"/>
        <rFont val="微软雅黑"/>
        <charset val="134"/>
      </rPr>
      <t>年</t>
    </r>
    <r>
      <rPr>
        <b/>
        <sz val="9"/>
        <color theme="1"/>
        <rFont val="Arial"/>
        <charset val="134"/>
      </rPr>
      <t>1</t>
    </r>
    <r>
      <rPr>
        <b/>
        <sz val="9"/>
        <color theme="1"/>
        <rFont val="微软雅黑"/>
        <charset val="134"/>
      </rPr>
      <t>月</t>
    </r>
    <r>
      <rPr>
        <b/>
        <sz val="9"/>
        <color theme="1"/>
        <rFont val="Arial"/>
        <charset val="134"/>
      </rPr>
      <t>1</t>
    </r>
    <r>
      <rPr>
        <b/>
        <sz val="9"/>
        <color theme="1"/>
        <rFont val="微软雅黑"/>
        <charset val="134"/>
      </rPr>
      <t>日）</t>
    </r>
  </si>
  <si>
    <t>Residential Home Delivery</t>
  </si>
  <si>
    <t>Residential Ground</t>
  </si>
  <si>
    <r>
      <rPr>
        <b/>
        <sz val="9"/>
        <color theme="1"/>
        <rFont val="Arial"/>
        <charset val="134"/>
      </rPr>
      <t>9</t>
    </r>
    <r>
      <rPr>
        <b/>
        <sz val="9"/>
        <color theme="1"/>
        <rFont val="微软雅黑"/>
        <charset val="134"/>
      </rPr>
      <t>、</t>
    </r>
    <r>
      <rPr>
        <b/>
        <sz val="9"/>
        <color theme="1"/>
        <rFont val="Arial"/>
        <charset val="134"/>
      </rPr>
      <t>Unauthorized</t>
    </r>
    <r>
      <rPr>
        <b/>
        <sz val="9"/>
        <color theme="1"/>
        <rFont val="微软雅黑"/>
        <charset val="134"/>
      </rPr>
      <t>，超规格罚金，包裹可能被拒收</t>
    </r>
    <r>
      <rPr>
        <b/>
        <sz val="9"/>
        <color theme="1"/>
        <rFont val="Arial"/>
        <charset val="134"/>
      </rPr>
      <t xml:space="preserve">
</t>
    </r>
    <r>
      <rPr>
        <b/>
        <sz val="9"/>
        <color theme="1"/>
        <rFont val="微软雅黑"/>
        <charset val="134"/>
      </rPr>
      <t>（生效日期：</t>
    </r>
    <r>
      <rPr>
        <b/>
        <sz val="9"/>
        <color theme="1"/>
        <rFont val="Arial"/>
        <charset val="134"/>
      </rPr>
      <t>2025</t>
    </r>
    <r>
      <rPr>
        <b/>
        <sz val="9"/>
        <color theme="1"/>
        <rFont val="微软雅黑"/>
        <charset val="134"/>
      </rPr>
      <t>年</t>
    </r>
    <r>
      <rPr>
        <b/>
        <sz val="9"/>
        <color theme="1"/>
        <rFont val="Arial"/>
        <charset val="134"/>
      </rPr>
      <t>1</t>
    </r>
    <r>
      <rPr>
        <b/>
        <sz val="9"/>
        <color theme="1"/>
        <rFont val="微软雅黑"/>
        <charset val="134"/>
      </rPr>
      <t>月</t>
    </r>
    <r>
      <rPr>
        <b/>
        <sz val="9"/>
        <color theme="1"/>
        <rFont val="Arial"/>
        <charset val="134"/>
      </rPr>
      <t>1</t>
    </r>
    <r>
      <rPr>
        <b/>
        <sz val="9"/>
        <color theme="1"/>
        <rFont val="微软雅黑"/>
        <charset val="134"/>
      </rPr>
      <t>日）</t>
    </r>
  </si>
  <si>
    <r>
      <rPr>
        <sz val="9"/>
        <color theme="1"/>
        <rFont val="Arial"/>
        <charset val="134"/>
      </rPr>
      <t>a)</t>
    </r>
    <r>
      <rPr>
        <sz val="9"/>
        <color theme="1"/>
        <rFont val="微软雅黑"/>
        <charset val="134"/>
      </rPr>
      <t>实重超过</t>
    </r>
    <r>
      <rPr>
        <sz val="9"/>
        <color theme="1"/>
        <rFont val="Arial"/>
        <charset val="134"/>
      </rPr>
      <t>150lbs</t>
    </r>
  </si>
  <si>
    <r>
      <rPr>
        <sz val="9"/>
        <color theme="1"/>
        <rFont val="Arial"/>
        <charset val="134"/>
      </rPr>
      <t>b)</t>
    </r>
    <r>
      <rPr>
        <sz val="9"/>
        <color theme="1"/>
        <rFont val="微软雅黑"/>
        <charset val="134"/>
      </rPr>
      <t>最长边超过</t>
    </r>
    <r>
      <rPr>
        <sz val="9"/>
        <color theme="1"/>
        <rFont val="Arial"/>
        <charset val="134"/>
      </rPr>
      <t>108 inches</t>
    </r>
    <r>
      <rPr>
        <sz val="9"/>
        <color theme="1"/>
        <rFont val="微软雅黑"/>
        <charset val="134"/>
      </rPr>
      <t>（</t>
    </r>
    <r>
      <rPr>
        <sz val="9"/>
        <color theme="1"/>
        <rFont val="Arial"/>
        <charset val="134"/>
      </rPr>
      <t>274.32</t>
    </r>
    <r>
      <rPr>
        <sz val="9"/>
        <color theme="1"/>
        <rFont val="微软雅黑"/>
        <charset val="134"/>
      </rPr>
      <t>厘米）</t>
    </r>
  </si>
  <si>
    <r>
      <rPr>
        <sz val="9"/>
        <color theme="1"/>
        <rFont val="Arial"/>
        <charset val="134"/>
      </rPr>
      <t>c)</t>
    </r>
    <r>
      <rPr>
        <sz val="9"/>
        <color theme="1"/>
        <rFont val="微软雅黑"/>
        <charset val="134"/>
      </rPr>
      <t>最长边</t>
    </r>
    <r>
      <rPr>
        <sz val="9"/>
        <color theme="1"/>
        <rFont val="Arial"/>
        <charset val="134"/>
      </rPr>
      <t>+2*</t>
    </r>
    <r>
      <rPr>
        <sz val="9"/>
        <color theme="1"/>
        <rFont val="微软雅黑"/>
        <charset val="134"/>
      </rPr>
      <t>次长边</t>
    </r>
    <r>
      <rPr>
        <sz val="9"/>
        <color theme="1"/>
        <rFont val="Arial"/>
        <charset val="134"/>
      </rPr>
      <t>+2*</t>
    </r>
    <r>
      <rPr>
        <sz val="9"/>
        <color theme="1"/>
        <rFont val="微软雅黑"/>
        <charset val="134"/>
      </rPr>
      <t>第三边＞</t>
    </r>
    <r>
      <rPr>
        <sz val="9"/>
        <color theme="1"/>
        <rFont val="Arial"/>
        <charset val="134"/>
      </rPr>
      <t>165 inches</t>
    </r>
    <r>
      <rPr>
        <sz val="9"/>
        <color theme="1"/>
        <rFont val="微软雅黑"/>
        <charset val="134"/>
      </rPr>
      <t>（</t>
    </r>
    <r>
      <rPr>
        <sz val="9"/>
        <color theme="1"/>
        <rFont val="Arial"/>
        <charset val="134"/>
      </rPr>
      <t>419.1</t>
    </r>
    <r>
      <rPr>
        <sz val="9"/>
        <color theme="1"/>
        <rFont val="微软雅黑"/>
        <charset val="134"/>
      </rPr>
      <t>厘米）</t>
    </r>
  </si>
  <si>
    <t>Hazardous Materials</t>
  </si>
  <si>
    <t>Fedex Ground</t>
  </si>
  <si>
    <t>中文</t>
  </si>
  <si>
    <t>明细</t>
  </si>
  <si>
    <t>官网价格</t>
  </si>
  <si>
    <t>Fuel Surcharge</t>
  </si>
  <si>
    <r>
      <rPr>
        <sz val="10"/>
        <color rgb="FF000000"/>
        <rFont val="宋体"/>
        <charset val="134"/>
      </rPr>
      <t>燃油附加费</t>
    </r>
  </si>
  <si>
    <t>https://www.fedex.com/en-us/shipping/fuel-surcharge.html</t>
  </si>
  <si>
    <t>Residential Delivery Charge</t>
  </si>
  <si>
    <r>
      <rPr>
        <sz val="10"/>
        <color rgb="FF000000"/>
        <rFont val="宋体"/>
        <charset val="134"/>
      </rPr>
      <t>住宅派送费</t>
    </r>
  </si>
  <si>
    <t>Commercial / Ground</t>
  </si>
  <si>
    <t>Residential / Home Delivery</t>
  </si>
  <si>
    <t>Delivery Area Surcharge
US 48</t>
  </si>
  <si>
    <r>
      <rPr>
        <sz val="10"/>
        <color rgb="FF000000"/>
        <rFont val="宋体"/>
        <charset val="134"/>
      </rPr>
      <t>偏远</t>
    </r>
  </si>
  <si>
    <t>Extended Commercial / Ground</t>
  </si>
  <si>
    <t>Remote Commercial / Ground</t>
  </si>
  <si>
    <t>Residential  / Home Delivery</t>
  </si>
  <si>
    <t>Extended  Residential  / Home Delivery</t>
  </si>
  <si>
    <t>Remote Residential / Home Delivery</t>
  </si>
  <si>
    <t>AHS--Weight</t>
  </si>
  <si>
    <r>
      <rPr>
        <sz val="10"/>
        <color rgb="FF000000"/>
        <rFont val="宋体"/>
        <charset val="134"/>
      </rPr>
      <t>超重</t>
    </r>
  </si>
  <si>
    <t>Zone 3&amp;Zone 4</t>
  </si>
  <si>
    <t>Zone 5&amp;Zone 6</t>
  </si>
  <si>
    <t>AHS--Dimension</t>
  </si>
  <si>
    <r>
      <rPr>
        <sz val="10"/>
        <color rgb="FF000000"/>
        <rFont val="宋体"/>
        <charset val="134"/>
      </rPr>
      <t>超尺寸</t>
    </r>
  </si>
  <si>
    <t>AHS--Packaging</t>
  </si>
  <si>
    <r>
      <rPr>
        <sz val="10"/>
        <color rgb="FF000000"/>
        <rFont val="宋体"/>
        <charset val="134"/>
      </rPr>
      <t>不规则包装</t>
    </r>
  </si>
  <si>
    <t>Oversize Charge 
FedEx Commercial Ground</t>
  </si>
  <si>
    <r>
      <rPr>
        <sz val="10"/>
        <color rgb="FF000000"/>
        <rFont val="宋体"/>
        <charset val="134"/>
      </rPr>
      <t>商业</t>
    </r>
  </si>
  <si>
    <t>Oversize Charge 
FedEx Home Delivery</t>
  </si>
  <si>
    <r>
      <rPr>
        <sz val="10"/>
        <color rgb="FF000000"/>
        <rFont val="宋体"/>
        <charset val="134"/>
      </rPr>
      <t>住宅</t>
    </r>
  </si>
  <si>
    <t>Unauthorized Package</t>
  </si>
  <si>
    <r>
      <rPr>
        <sz val="10"/>
        <color rgb="FF000000"/>
        <rFont val="宋体"/>
        <charset val="134"/>
      </rPr>
      <t>超限</t>
    </r>
  </si>
  <si>
    <t>Demand-Residential Delivery Surcharge</t>
  </si>
  <si>
    <r>
      <rPr>
        <sz val="10"/>
        <color rgb="FF000000"/>
        <rFont val="宋体"/>
        <charset val="134"/>
      </rPr>
      <t>旺季</t>
    </r>
  </si>
  <si>
    <t>Oct. 28–Nov. 24, 2024</t>
  </si>
  <si>
    <t>Nov. 25–Dec. 29, 2024</t>
  </si>
  <si>
    <t>Dec. 30, 2024–Jan. 19, 2025</t>
  </si>
  <si>
    <t>Demand -Additional Handling Surcharge</t>
  </si>
  <si>
    <t>Sep.30, 2024, until Nov.24, 2024</t>
  </si>
  <si>
    <t>Nov.25, 2024 until Dec.29, 2024</t>
  </si>
  <si>
    <t>Dec.30, 2024 until Jan.19, 2025</t>
  </si>
  <si>
    <t>Demand - Oversize</t>
  </si>
  <si>
    <t xml:space="preserve">  </t>
  </si>
  <si>
    <t xml:space="preserve"> </t>
  </si>
  <si>
    <t>Demand - Unauthorized Package</t>
  </si>
  <si>
    <t>Address Correction</t>
  </si>
  <si>
    <r>
      <rPr>
        <sz val="10"/>
        <color rgb="FF000000"/>
        <rFont val="宋体"/>
        <charset val="134"/>
      </rPr>
      <t>改地址</t>
    </r>
  </si>
  <si>
    <t>Missing or Invalid Account Number</t>
  </si>
  <si>
    <t>Delivery Signature Options</t>
  </si>
  <si>
    <r>
      <rPr>
        <sz val="10"/>
        <color rgb="FF000000"/>
        <rFont val="宋体"/>
        <charset val="134"/>
      </rPr>
      <t>签名</t>
    </r>
  </si>
  <si>
    <t>Indirect</t>
  </si>
  <si>
    <t>Direct</t>
  </si>
  <si>
    <t>Adult</t>
  </si>
  <si>
    <t>Hazardous Material Charge</t>
  </si>
  <si>
    <r>
      <rPr>
        <sz val="10"/>
        <color rgb="FF000000"/>
        <rFont val="宋体"/>
        <charset val="134"/>
      </rPr>
      <t>危险品</t>
    </r>
  </si>
  <si>
    <t>Shipping Charge Correction Audit Fee</t>
  </si>
  <si>
    <r>
      <rPr>
        <sz val="8"/>
        <color rgb="FF000000"/>
        <rFont val="宋体"/>
        <charset val="134"/>
      </rPr>
      <t>运费修正手续费</t>
    </r>
  </si>
  <si>
    <t>Missing PLD</t>
  </si>
  <si>
    <t>重量
(磅)</t>
  </si>
  <si>
    <t>1. 计费重：体积重量与实际重量相比，取大值</t>
  </si>
  <si>
    <t>2. 体积重(磅)=长*宽*高(英寸)/250</t>
  </si>
  <si>
    <t>3. 若体积重大于150磅，则对应运费=“每磅”价格 * 计费重</t>
  </si>
  <si>
    <t>4. 燃油附加费(Fuel Surcharge)基数包含除运费复核费以外的全部费用项</t>
  </si>
  <si>
    <t>5. 附加费/增值服务标准将根据承运商官网调整；若产生除以下列出的项目外的其他服务，费用实报实销。</t>
  </si>
  <si>
    <t>6. 违禁品或其他规则允许范围外的包裹不可派送，如有违反，将收取$1500.00/件，且可能退回或处理包裹。</t>
  </si>
  <si>
    <t>项目</t>
  </si>
  <si>
    <t>超长
Additional Handling Surcharge-Dimension</t>
  </si>
  <si>
    <t>48inch&lt;最长边&lt;=96inch ；30inch &lt;第二长边 ；
105inch&lt;长+[2*(宽+高)]&lt;=130inch</t>
  </si>
  <si>
    <t>3-4</t>
  </si>
  <si>
    <t>5-6</t>
  </si>
  <si>
    <t>7-8</t>
  </si>
  <si>
    <t>超重
Additional Handling Surcharge-Weight</t>
  </si>
  <si>
    <t>实重&gt;50LBS</t>
  </si>
  <si>
    <t>包装
Additional Handling Surcharge-Packaging</t>
  </si>
  <si>
    <t>包裹因破损、打包包裹不规范（等官方进行操作、邮寄不规则形状的包裹、fedex认为需要额外处理的包裹等会收取这个费用</t>
  </si>
  <si>
    <t>超大包裹费（商业）
Oversize Charge 
FedEx Commercial Ground</t>
  </si>
  <si>
    <t>Commercial 商业地址
（(1)96inch&lt;最长边&lt;=108inch ； (2)130inch&lt;围长&lt;=165inch
如发生该附加费，Fedex会将基础运费在90LBS和计费重量之间二选一取高值进行收费</t>
  </si>
  <si>
    <t>超大包裹费（住宅）-Oversize Charge 
FedEx Home Delivery</t>
  </si>
  <si>
    <t>Residential 私人地址
(1)96inch&lt;最长边&lt;=108inch 
(2)130inch&lt;周长&lt;=165inch
如发生该附加费，Fedex会将基础运费在90LBS和计费重量之间二选一取高值进行收费</t>
  </si>
  <si>
    <t>超大件- Ground Unauthorized Package Charge</t>
  </si>
  <si>
    <t>U.S. Ground Services</t>
  </si>
  <si>
    <t>(1)超过150lbs 
(2)108inch&lt;最长边；
（3）165inch&lt;周长</t>
  </si>
  <si>
    <t>住宅地址派送费-Residential Delivery Charge</t>
  </si>
  <si>
    <t>如果产品超过70磅，将由Ground服务派送至住宅地址，而非Home服务</t>
  </si>
  <si>
    <t>FedEx Home Delivery</t>
  </si>
  <si>
    <t>Residential 住宅地址附加费</t>
  </si>
  <si>
    <t>偏远地址附加费- Delivery Area Surcharge</t>
  </si>
  <si>
    <t>Commercial - (FedEx Ground)</t>
  </si>
  <si>
    <t>收货地址邮编属于偏远则收取偏远地址附加费，查询地址：https://www.fedex.com/content/dam/fedex/us-united-states/services/DAS_Contiguous_US_2023.xlsx</t>
  </si>
  <si>
    <t>Residential - (FedEx Ground)</t>
  </si>
  <si>
    <t>Residential - (FedEx Home Delivery)</t>
  </si>
  <si>
    <t>超偏远费用- Delivery Area Surcharge-Extended</t>
  </si>
  <si>
    <t>收货地址邮编属于超偏远则收取超偏远地址附加费，查询地址：https://www.fedex.com/content/dam/fedex/us-united-states/services/DAS_Contiguous_US_Extended_2023.xlsx</t>
  </si>
  <si>
    <t>Extended Residential (FedEx Ground)</t>
  </si>
  <si>
    <t>DAS Remote Comm(Ground)</t>
  </si>
  <si>
    <t>DAS Remote Resi (Ground)</t>
  </si>
  <si>
    <t>DAS Remote Resi (Home Delivery)</t>
  </si>
  <si>
    <t>签名费- Delivery Signature Options</t>
  </si>
  <si>
    <t>Indirect Signature Required</t>
  </si>
  <si>
    <t>Direct Signature Required</t>
  </si>
  <si>
    <t>Adult Signature Required--成人签名</t>
  </si>
  <si>
    <t>更改地址费- Address Correction</t>
  </si>
  <si>
    <t>美西Fedex-Mtw-3(单件低消25lb)</t>
  </si>
  <si>
    <t>对比官方折扣</t>
  </si>
  <si>
    <t>封顶MWT</t>
  </si>
  <si>
    <t>重量
（kg）</t>
  </si>
  <si>
    <t>燃油附加费金额=(尾程派送运费+其他附加费)*燃油附加费费率
按FedEx官网Ground燃油费率计算，   点击查询点击跳转FedEx官网查询页面
每周更新</t>
  </si>
  <si>
    <t>200LB+/lb</t>
  </si>
  <si>
    <t>Min</t>
  </si>
  <si>
    <t>无</t>
  </si>
  <si>
    <t>500LB+/lb</t>
  </si>
  <si>
    <t>min</t>
  </si>
  <si>
    <t>①包裹未进行任何包装；
②包裹未装入瓦楞纸材质的外包装中，其包装材质为金属、木材、布料、皮革、硬塑料、软塑料（塑料袋）、泡沫箱等；
③包裹有缠膜或打绑带；
④采用软面包装（例如快递包装、塑料袋和气泡邮寄袋），其最长边超过 45CM或次长边超过 33CM，侧面或高超12CM；
⑤ 任何圆柱形货物，如圆桶、鼓、罐或轮胎等；
⑥ 任何特殊缠绕或者不规则形状的货物，如外包装由金属/塑料/布条等缠绕，存在零部件外露（如车轮/把手等）；
⑦ 任何包装容易与 其他包裹缠绕或其包装造成FedEx分拣器械损害等，最终以服务商判断为准</t>
  </si>
  <si>
    <t>满足以下条件的包裹超出FedEx Ground服务范围，或将被服务商拒收退回：
①实重超过67.5KG   
②最长边超过274CM     
③最长边+2*次长边+2*最短边＞419CM
（如果实际尺寸与预报重量不符，实际尺寸满足超长不可发将被收取此附加费）</t>
  </si>
  <si>
    <t>FedEx对收件地址不完整、不正确或是P.O.box等情况时收取地址修正费</t>
  </si>
  <si>
    <t>参考FedEx偏远邮编--Contiguous U.S.</t>
  </si>
  <si>
    <t>参考FedEx偏远邮编--Contiguous U.S. Extended</t>
  </si>
  <si>
    <t>参考FedEx偏远邮编--Contiguous U.S. Remote</t>
  </si>
  <si>
    <t>参考FedEx偏远邮编--Alaska</t>
  </si>
  <si>
    <t>参考FedEx偏远邮编--Hawaii</t>
  </si>
  <si>
    <t>Direct signature</t>
  </si>
  <si>
    <t>Adult signature</t>
  </si>
  <si>
    <t>注意事项：此渠道需要超过200磅才能派送，低于200磅不可用。</t>
  </si>
  <si>
    <t>FedEx®MTW-4(MWT单件&gt;25lbs)</t>
  </si>
  <si>
    <t>Minimum Charge</t>
  </si>
  <si>
    <t>产品说明</t>
  </si>
  <si>
    <r>
      <rPr>
        <sz val="9"/>
        <color rgb="FF08090C"/>
        <rFont val="Arial"/>
        <charset val="134"/>
      </rPr>
      <t>$86/</t>
    </r>
    <r>
      <rPr>
        <sz val="9"/>
        <color rgb="FF08090C"/>
        <rFont val="宋体"/>
        <charset val="134"/>
      </rPr>
      <t>每票</t>
    </r>
  </si>
  <si>
    <t>1、时效：3-5工作日</t>
  </si>
  <si>
    <r>
      <rPr>
        <sz val="9"/>
        <color rgb="FF08090C"/>
        <rFont val="宋体"/>
        <charset val="134"/>
      </rPr>
      <t>单箱最低重</t>
    </r>
    <r>
      <rPr>
        <sz val="9"/>
        <color rgb="FF08090C"/>
        <rFont val="Arial"/>
        <charset val="134"/>
      </rPr>
      <t>25lb</t>
    </r>
  </si>
  <si>
    <t>2、计费：实重和体积重取大者，体积重: 长*宽*高/225(inch)，长*宽*高/8000(cm)；1LB向上取整，例如1.3磅计费中为2磅，尺寸四舍五入</t>
  </si>
  <si>
    <t>3、FedEx MWT基础运费按每箱的体积重与实重取大值后求和的总重量计费；</t>
  </si>
  <si>
    <t xml:space="preserve">     例如一票5箱，实重分别是50lbs,45lbs,45lbs,50lbs,50lbs，体积重分别是40,40,70,70,50, 那么计费重50+45+70+70+50，总计费重量等于285lbs</t>
  </si>
  <si>
    <t>关于联邦快递（FedEx-MWT）的分票计费规则，具体说明如下：
同一票货物打单后若未在同一天交仓，FedEx将根据实际上网时间进行分票处理并重新计费。分票后若总重量不足150磅，则按件计费，计费标准采用FedEx Ground的费率。
要点说明：
1. 分票条件：同一运单货物未同日交仓
2. 分票依据：以实际上网时间为准
3. 计费规则：
   - 分票后总重量≥150磅：按MWT计费
   - 分票后总重量&lt;150磅：按件计费（适用FedEx Ground费率）
注：建议发货时确保同一运单货物同日交仓，以避免分票产生的额外费用。</t>
  </si>
  <si>
    <t>4、FedEx MWT附加费条款是有封顶的按箱计费，例如一票5箱其中2箱符合oversize的条款，则在总运费基础上需要额外支付Oversize费用55*2=110；</t>
  </si>
  <si>
    <t>5、FedEx分区表仅供参考，最新分区请以官网为准： https://www.fedex.com/ratetools/RateToolsMain.do</t>
  </si>
  <si>
    <t>6、附加费封顶只对MWT计费生效，按ground计费附加费不封顶</t>
  </si>
  <si>
    <t>7、旺季附加费按上网时间收取，下单预扣的旺季附加费可能会提前或延后，最终按账单结算为准，多退少补</t>
  </si>
  <si>
    <t>8、违禁品或其他规则允许范围外的包裹不可派送，如有违反，将收取$2000.00/件，且可能退回或处理包裹。</t>
  </si>
  <si>
    <t>重量（LB）</t>
  </si>
  <si>
    <t>Zone 9</t>
  </si>
  <si>
    <t>燃油附加费金额=(尾程派送运费+其他附加费)*燃油附加费费率85%
按FedEx官网Ground燃油费率计算，   点击查询点击跳转FedEx官网查询页面
每周更新</t>
  </si>
  <si>
    <t>额外处理费
超重费</t>
  </si>
  <si>
    <t>a)weight: 50磅＜实际重量＜150磅</t>
  </si>
  <si>
    <t>额外处理费
超长附加费</t>
  </si>
  <si>
    <r>
      <rPr>
        <sz val="8"/>
        <color rgb="FF08090C"/>
        <rFont val="微软雅黑"/>
        <charset val="134"/>
      </rPr>
      <t xml:space="preserve">b)length: 48英寸＜最长边 ≤96英寸
c)length+girth: 105英寸＜长+周长[2*(宽+高)]≤130英寸
d)width: 第二长边＞30英寸
</t>
    </r>
    <r>
      <rPr>
        <sz val="8"/>
        <color rgb="FFFF0000"/>
        <rFont val="微软雅黑"/>
        <charset val="134"/>
      </rPr>
      <t>●满足此条件的货物最低计费重为40lbs</t>
    </r>
  </si>
  <si>
    <t>额外处理费
异形费</t>
  </si>
  <si>
    <t>额外处理费
旺季附加费</t>
  </si>
  <si>
    <t>超长超大费
商业</t>
  </si>
  <si>
    <t xml:space="preserve">    a) 长+2*(宽+高)&gt;130英寸(330cm)
    b) 最长边＞96英寸(243cm)
不再收AHS，计费重量取实重，体积重与90LBs中最大者</t>
  </si>
  <si>
    <t>超长超大费
住宅</t>
  </si>
  <si>
    <t>超长超大费
旺季附加</t>
  </si>
  <si>
    <t>超不可发包裹
旺季附加费</t>
  </si>
  <si>
    <t>住宅
旺季附加费</t>
  </si>
  <si>
    <t>2024/10/28-2025/1/19）</t>
  </si>
  <si>
    <t>阿拉斯加</t>
  </si>
  <si>
    <t>荒远</t>
  </si>
  <si>
    <t>夏威夷</t>
  </si>
  <si>
    <t>阿拉斯加 (包裹超过70lbs)</t>
  </si>
  <si>
    <t>不封顶</t>
  </si>
  <si>
    <r>
      <rPr>
        <b/>
        <sz val="14"/>
        <color rgb="FFF48F0D"/>
        <rFont val="Times New Roman"/>
        <charset val="134"/>
      </rPr>
      <t xml:space="preserve">FEDEX-mtw-6 </t>
    </r>
    <r>
      <rPr>
        <b/>
        <sz val="14"/>
        <color rgb="FFF48F0D"/>
        <rFont val="宋体"/>
        <charset val="134"/>
      </rPr>
      <t>美西（商业</t>
    </r>
    <r>
      <rPr>
        <b/>
        <sz val="14"/>
        <color rgb="FFF48F0D"/>
        <rFont val="Times New Roman"/>
        <charset val="134"/>
      </rPr>
      <t>/</t>
    </r>
    <r>
      <rPr>
        <b/>
        <sz val="14"/>
        <color rgb="FFF48F0D"/>
        <rFont val="宋体"/>
        <charset val="134"/>
      </rPr>
      <t>住宅）</t>
    </r>
  </si>
  <si>
    <t>Lbs/百磅</t>
  </si>
  <si>
    <t>200-499</t>
  </si>
  <si>
    <t>500+</t>
  </si>
  <si>
    <r>
      <rPr>
        <b/>
        <sz val="14"/>
        <color rgb="FFF48F0D"/>
        <rFont val="Times New Roman"/>
        <charset val="134"/>
      </rPr>
      <t>Ground</t>
    </r>
    <r>
      <rPr>
        <b/>
        <sz val="14"/>
        <color rgb="FFF48F0D"/>
        <rFont val="宋体"/>
        <charset val="134"/>
      </rPr>
      <t>（商业）</t>
    </r>
    <r>
      <rPr>
        <b/>
        <sz val="14"/>
        <color rgb="FFF48F0D"/>
        <rFont val="Times New Roman"/>
        <charset val="134"/>
      </rPr>
      <t xml:space="preserve">
</t>
    </r>
  </si>
  <si>
    <t>Home Delivery（住宅）</t>
  </si>
  <si>
    <t xml:space="preserve"> 渠道说明 DIM体积系数225</t>
  </si>
  <si>
    <t>费用名称</t>
  </si>
  <si>
    <r>
      <rPr>
        <b/>
        <sz val="12"/>
        <rFont val="宋体"/>
        <charset val="0"/>
      </rPr>
      <t xml:space="preserve">    收费标准（美金</t>
    </r>
    <r>
      <rPr>
        <b/>
        <sz val="12"/>
        <rFont val="Times New Roman"/>
        <charset val="0"/>
      </rPr>
      <t>/</t>
    </r>
    <r>
      <rPr>
        <b/>
        <sz val="12"/>
        <rFont val="宋体"/>
        <charset val="0"/>
      </rPr>
      <t>件）</t>
    </r>
  </si>
  <si>
    <t>最长边大于48英寸；第二边大于30英寸；长+2*（高宽）大于105英寸 最低计费重40LB</t>
  </si>
  <si>
    <t>zone2</t>
  </si>
  <si>
    <t>zone3-4</t>
  </si>
  <si>
    <t>zone5-6</t>
  </si>
  <si>
    <t>zone7-8</t>
  </si>
  <si>
    <t>单件实重超过50磅</t>
  </si>
  <si>
    <t>异形包装附加费</t>
  </si>
  <si>
    <t>木箱，金属箱，蛇皮袋等非纸箱包装，桶装，条状等不规则形状</t>
  </si>
  <si>
    <t>超大件附加费(商业)</t>
  </si>
  <si>
    <t>1.单箱（长+2*宽+2*高）超过130英寸
2.单箱最长边 &gt; 96英寸，当产生该附加费时，运费计费重最低按90磅计算</t>
  </si>
  <si>
    <t>超大件附加费(住宅)</t>
  </si>
  <si>
    <t>超最大限制费</t>
  </si>
  <si>
    <t>1.单箱实重超过150磅
2.单箱长超过108英寸
3.三边围长（长+2*宽+2*高）超过165英寸</t>
  </si>
  <si>
    <t>住宅地址附加费</t>
  </si>
  <si>
    <t>选择GROUND服务时 私人住宅地址时加收</t>
  </si>
  <si>
    <t>选择HOME服务时   私人住宅地址时加收</t>
  </si>
  <si>
    <t>偏远地址附加费</t>
  </si>
  <si>
    <t>邮编属于《偏远邮编》表中时</t>
  </si>
  <si>
    <t>偏远（商业）</t>
  </si>
  <si>
    <t>偏远（住宅）</t>
  </si>
  <si>
    <t>超偏远附加费</t>
  </si>
  <si>
    <t>邮编属于《超偏远邮编》表中时</t>
  </si>
  <si>
    <t>超偏远（商业）</t>
  </si>
  <si>
    <t>超偏远（住宅）</t>
  </si>
  <si>
    <t>极偏远附加费</t>
  </si>
  <si>
    <t>邮编属于《极偏远邮编》表中时</t>
  </si>
  <si>
    <t>极偏远（商业）</t>
  </si>
  <si>
    <t>极偏远（住宅）</t>
  </si>
  <si>
    <t>地址错误更正费</t>
  </si>
  <si>
    <t>货物的地址不正确或不完整，Fedex会进行修改，费用实报实销</t>
  </si>
  <si>
    <t>额外附加旺季附加费（超尺寸/超重/包装）</t>
  </si>
  <si>
    <t>超大件旺季附加费（超大件）</t>
  </si>
  <si>
    <t>最大限制旺季附加费</t>
  </si>
  <si>
    <t>直接签名服务</t>
  </si>
  <si>
    <t>燃油附加费参考Fedex官网：https://www.fedex.com/en-us/shipping/fuel-surcharge.html</t>
  </si>
  <si>
    <t>MWT收费标准（封顶）</t>
  </si>
  <si>
    <t>收费标准（美金/票）</t>
  </si>
  <si>
    <t>货物的地址不正确或不完整，FedEx会进行修改，费用实报实销</t>
  </si>
  <si>
    <t>私人住宅地址时加收</t>
  </si>
  <si>
    <t>直接签名</t>
  </si>
  <si>
    <t>Ground Domestic MWT</t>
  </si>
  <si>
    <t>Home Delivery Domestic MWT</t>
  </si>
  <si>
    <t>lbs.</t>
  </si>
  <si>
    <t>200lb-500lb</t>
  </si>
  <si>
    <t>500lb+</t>
  </si>
  <si>
    <t>Ground商业</t>
  </si>
  <si>
    <t>Ground住宅</t>
  </si>
  <si>
    <t>附加费/Surcharge name</t>
  </si>
  <si>
    <t>适用的服务项目Applicable services</t>
  </si>
  <si>
    <t>适用的分区/时间段 /Applicable services</t>
  </si>
  <si>
    <t>MTW</t>
  </si>
  <si>
    <t>GROUND</t>
  </si>
  <si>
    <t>Additional Handling Surcharge--Dimension</t>
  </si>
  <si>
    <r>
      <rPr>
        <sz val="12"/>
        <color rgb="FF000000"/>
        <rFont val="SimSun"/>
        <charset val="134"/>
      </rPr>
      <t>超尺寸                  （围长</t>
    </r>
    <r>
      <rPr>
        <sz val="12"/>
        <color rgb="FFFF0000"/>
        <rFont val="SimSun"/>
        <charset val="134"/>
      </rPr>
      <t>266cm在 330以内的  
单件最长边超过121cm 或 任 何 次 长 单 边 超 过 76厘 米</t>
    </r>
    <r>
      <rPr>
        <sz val="12"/>
        <color rgb="FF000000"/>
        <rFont val="SimSun"/>
        <charset val="134"/>
      </rPr>
      <t xml:space="preserve"> ）</t>
    </r>
  </si>
  <si>
    <t>U.S. Package Services</t>
  </si>
  <si>
    <t>Additional Handling Surcharge--Weight</t>
  </si>
  <si>
    <r>
      <rPr>
        <sz val="12"/>
        <color rgb="FF000000"/>
        <rFont val="SimSun"/>
        <charset val="134"/>
      </rPr>
      <t>超重（</t>
    </r>
    <r>
      <rPr>
        <sz val="12"/>
        <color rgb="FFFF0000"/>
        <rFont val="SimSun"/>
        <charset val="134"/>
      </rPr>
      <t>22-68公斤以内</t>
    </r>
    <r>
      <rPr>
        <sz val="12"/>
        <color rgb="FF000000"/>
        <rFont val="SimSun"/>
        <charset val="134"/>
      </rPr>
      <t xml:space="preserve">）  </t>
    </r>
  </si>
  <si>
    <t>Additional Handling Surcharge--Packaging</t>
  </si>
  <si>
    <t>不规则包装</t>
  </si>
  <si>
    <t>改地址</t>
  </si>
  <si>
    <t>所有分区</t>
  </si>
  <si>
    <t>Delivery Area Surcharge（偏远附加费）</t>
  </si>
  <si>
    <r>
      <rPr>
        <sz val="12"/>
        <color rgb="FF000000"/>
        <rFont val="SimSun"/>
        <charset val="134"/>
      </rPr>
      <t xml:space="preserve">FedEx Ground® and FedEx Home </t>
    </r>
    <r>
      <rPr>
        <sz val="12"/>
        <color rgb="FF000000"/>
        <rFont val="SimSun"/>
        <charset val="134"/>
      </rPr>
      <t xml:space="preserve">
</t>
    </r>
    <r>
      <rPr>
        <sz val="12"/>
        <color rgb="FF000000"/>
        <rFont val="SimSun"/>
        <charset val="134"/>
      </rPr>
      <t>Delivery® Shipments (Residential)</t>
    </r>
  </si>
  <si>
    <t>住宅偏远附加费</t>
  </si>
  <si>
    <t>U.S. Package Services (Residential)</t>
  </si>
  <si>
    <t>住宅超偏远附加费</t>
  </si>
  <si>
    <t>U.S. Package Services (Extended Residential)</t>
  </si>
  <si>
    <t>商业偏远附加费</t>
  </si>
  <si>
    <t>U.S. Package Services (Commercial)</t>
  </si>
  <si>
    <t>商业超偏远附加费</t>
  </si>
  <si>
    <t>U.S. Package Services (Extended Commercial)</t>
  </si>
  <si>
    <t>极其偏远附加费          （商业、住宅）</t>
  </si>
  <si>
    <r>
      <rPr>
        <sz val="12"/>
        <color rgb="FF000000"/>
        <rFont val="SimSun"/>
        <charset val="134"/>
      </rPr>
      <t>U.S. Package Services (Remote Commercial, Remote Residential)</t>
    </r>
    <r>
      <rPr>
        <sz val="12"/>
        <color rgb="FF000000"/>
        <rFont val="SimSun"/>
        <charset val="134"/>
      </rPr>
      <t xml:space="preserve"> </t>
    </r>
  </si>
  <si>
    <t>阿拉斯加偏远附加费         （商业、住宅）</t>
  </si>
  <si>
    <r>
      <rPr>
        <sz val="12"/>
        <color rgb="FF000000"/>
        <rFont val="SimSun"/>
        <charset val="134"/>
      </rPr>
      <t>Alaska Package Services (Residential, Commercial)</t>
    </r>
    <r>
      <rPr>
        <sz val="12"/>
        <color rgb="FF000000"/>
        <rFont val="SimSun"/>
        <charset val="134"/>
      </rPr>
      <t xml:space="preserve"> </t>
    </r>
  </si>
  <si>
    <t>夏威夷偏远附加费         （商业、住宅）</t>
  </si>
  <si>
    <t>Hawaii Package Services (Residential,Commercial)</t>
  </si>
  <si>
    <r>
      <rPr>
        <sz val="12"/>
        <color rgb="FF000000"/>
        <rFont val="SimSun"/>
        <charset val="134"/>
      </rPr>
      <t xml:space="preserve">Ground Unauthorized </t>
    </r>
    <r>
      <rPr>
        <sz val="12"/>
        <color rgb="FF000000"/>
        <rFont val="SimSun"/>
        <charset val="134"/>
      </rPr>
      <t xml:space="preserve">
</t>
    </r>
    <r>
      <rPr>
        <sz val="12"/>
        <color rgb="FF000000"/>
        <rFont val="SimSun"/>
        <charset val="134"/>
      </rPr>
      <t>Package Charge</t>
    </r>
  </si>
  <si>
    <t>超限</t>
  </si>
  <si>
    <r>
      <rPr>
        <sz val="12"/>
        <color rgb="FF000000"/>
        <rFont val="SimSun"/>
        <charset val="134"/>
      </rPr>
      <t xml:space="preserve">FedEx Ground, FedEx Home Delivery, </t>
    </r>
    <r>
      <rPr>
        <sz val="12"/>
        <color rgb="FF000000"/>
        <rFont val="SimSun"/>
        <charset val="134"/>
      </rPr>
      <t xml:space="preserve">
</t>
    </r>
    <r>
      <rPr>
        <sz val="12"/>
        <color rgb="FF000000"/>
        <rFont val="SimSun"/>
        <charset val="134"/>
      </rPr>
      <t xml:space="preserve">and FedEx International Ground </t>
    </r>
    <r>
      <rPr>
        <sz val="12"/>
        <color rgb="FF000000"/>
        <rFont val="SimSun"/>
        <charset val="134"/>
      </rPr>
      <t xml:space="preserve">
</t>
    </r>
    <r>
      <rPr>
        <sz val="12"/>
        <color rgb="FF000000"/>
        <rFont val="SimSun"/>
        <charset val="134"/>
      </rPr>
      <t>Shipments</t>
    </r>
  </si>
  <si>
    <r>
      <rPr>
        <sz val="12"/>
        <color rgb="FF000000"/>
        <rFont val="SimSun"/>
        <charset val="134"/>
      </rPr>
      <t>Oversize Charge</t>
    </r>
    <r>
      <rPr>
        <sz val="12"/>
        <color rgb="FF000000"/>
        <rFont val="SimSun"/>
        <charset val="134"/>
      </rPr>
      <t xml:space="preserve">  </t>
    </r>
  </si>
  <si>
    <t xml:space="preserve">商业超大件             </t>
  </si>
  <si>
    <t xml:space="preserve">住宅超大件                </t>
  </si>
  <si>
    <t>FedEx Home Delivery Shipments</t>
  </si>
  <si>
    <t>住宅递送费</t>
  </si>
  <si>
    <t>Demand — Additional Handling Surcharge</t>
  </si>
  <si>
    <t>旺季：额外处理附加费</t>
  </si>
  <si>
    <t>U.S. Package Services, FedEx International Ground Shipments</t>
  </si>
  <si>
    <t>Feb. 5–Sept. 29, 2024</t>
  </si>
  <si>
    <t>Sept. 30–Nov. 24, 2024</t>
  </si>
  <si>
    <t>Demand — Oversize Charge</t>
  </si>
  <si>
    <t>旺季：超尺寸附加费</t>
  </si>
  <si>
    <t>Demand — Ground Unauthorized Package Charge</t>
  </si>
  <si>
    <t>旺季：超限包裹附加费</t>
  </si>
  <si>
    <t>FedEx Ground, FedEx Home Delivery, and FedEx International Ground Shipments</t>
  </si>
  <si>
    <t>Demand Surcharge</t>
  </si>
  <si>
    <t>旺季：需求附加费</t>
  </si>
  <si>
    <t>FedEx Ground residential shipments and FedEx Home Delivery residential shipments2</t>
  </si>
  <si>
    <t>FedEx Ground® Economy Package Services3</t>
  </si>
  <si>
    <t>Demand — Residential Delivery Charge per Package by Peaking Factor</t>
  </si>
  <si>
    <t>旺季：高峰住宅地址递送附加费（商业、私人地址）</t>
  </si>
  <si>
    <r>
      <rPr>
        <sz val="12"/>
        <color rgb="FF000000"/>
        <rFont val="SimSun"/>
        <charset val="134"/>
      </rPr>
      <t>FedEx Ground,</t>
    </r>
    <r>
      <rPr>
        <sz val="12"/>
        <color rgb="FF000000"/>
        <rFont val="SimSun"/>
        <charset val="134"/>
      </rPr>
      <t xml:space="preserve">
</t>
    </r>
    <r>
      <rPr>
        <sz val="12"/>
        <color rgb="FF000000"/>
        <rFont val="SimSun"/>
        <charset val="134"/>
      </rPr>
      <t>FedEx Home Delivery services</t>
    </r>
  </si>
  <si>
    <t>105%＜Peaking Factor≤125%</t>
  </si>
  <si>
    <t>125%＜Peaking Factor≤150%</t>
  </si>
  <si>
    <t>150%＜Peaking Factor≤200%</t>
  </si>
  <si>
    <t>200%＜Peaking Factor≤300%</t>
  </si>
  <si>
    <t>300%＜Peaking Factor≤400%</t>
  </si>
  <si>
    <t>400%＜Peaking Factor</t>
  </si>
  <si>
    <r>
      <rPr>
        <b/>
        <sz val="12"/>
        <color rgb="FFF48F0D"/>
        <rFont val="宋体"/>
        <charset val="134"/>
      </rPr>
      <t>美西</t>
    </r>
    <r>
      <rPr>
        <b/>
        <sz val="12"/>
        <color rgb="FFF48F0D"/>
        <rFont val="Times New Roman"/>
        <charset val="134"/>
      </rPr>
      <t xml:space="preserve">FEDEX-MWT-9 </t>
    </r>
    <r>
      <rPr>
        <b/>
        <sz val="12"/>
        <color rgb="FFF48F0D"/>
        <rFont val="宋体"/>
        <charset val="134"/>
      </rPr>
      <t>商业</t>
    </r>
    <r>
      <rPr>
        <b/>
        <sz val="12"/>
        <color rgb="FFF48F0D"/>
        <rFont val="Times New Roman"/>
        <charset val="134"/>
      </rPr>
      <t>/</t>
    </r>
    <r>
      <rPr>
        <b/>
        <sz val="12"/>
        <color rgb="FFF48F0D"/>
        <rFont val="宋体"/>
        <charset val="134"/>
      </rPr>
      <t>住宅（</t>
    </r>
    <r>
      <rPr>
        <b/>
        <sz val="12"/>
        <color rgb="FFF48F0D"/>
        <rFont val="Times New Roman"/>
        <charset val="134"/>
      </rPr>
      <t>MWT</t>
    </r>
    <r>
      <rPr>
        <b/>
        <sz val="12"/>
        <color rgb="FFF48F0D"/>
        <rFont val="宋体"/>
        <charset val="134"/>
      </rPr>
      <t>单件</t>
    </r>
    <r>
      <rPr>
        <b/>
        <sz val="12"/>
        <color rgb="FFF48F0D"/>
        <rFont val="Times New Roman"/>
        <charset val="134"/>
      </rPr>
      <t>≥25lbs</t>
    </r>
    <r>
      <rPr>
        <b/>
        <sz val="12"/>
        <color rgb="FFF48F0D"/>
        <rFont val="宋体"/>
        <charset val="134"/>
      </rPr>
      <t>）</t>
    </r>
  </si>
  <si>
    <t>500lb以上</t>
  </si>
  <si>
    <t>MWT备注：</t>
  </si>
  <si>
    <r>
      <rPr>
        <b/>
        <sz val="10"/>
        <color rgb="FFFF0000"/>
        <rFont val="Arial"/>
        <charset val="134"/>
      </rPr>
      <t>1</t>
    </r>
    <r>
      <rPr>
        <b/>
        <sz val="10"/>
        <color rgb="FFFF0000"/>
        <rFont val="华文细黑"/>
        <charset val="134"/>
      </rPr>
      <t>：以联邦账单为准，每票单件均重：</t>
    </r>
    <r>
      <rPr>
        <b/>
        <sz val="10"/>
        <color rgb="FFFF0000"/>
        <rFont val="Arial"/>
        <charset val="134"/>
      </rPr>
      <t>25LBS</t>
    </r>
    <r>
      <rPr>
        <b/>
        <sz val="10"/>
        <color rgb="FFFF0000"/>
        <rFont val="华文细黑"/>
        <charset val="134"/>
      </rPr>
      <t>（不足</t>
    </r>
    <r>
      <rPr>
        <b/>
        <sz val="10"/>
        <color rgb="FFFF0000"/>
        <rFont val="Arial"/>
        <charset val="134"/>
      </rPr>
      <t>25lbs</t>
    </r>
    <r>
      <rPr>
        <b/>
        <sz val="10"/>
        <color rgb="FFFF0000"/>
        <rFont val="华文细黑"/>
        <charset val="134"/>
      </rPr>
      <t>，</t>
    </r>
    <r>
      <rPr>
        <b/>
        <sz val="10"/>
        <color rgb="FFFF0000"/>
        <rFont val="Arial"/>
        <charset val="134"/>
      </rPr>
      <t>FedEx</t>
    </r>
    <r>
      <rPr>
        <b/>
        <sz val="10"/>
        <color rgb="FFFF0000"/>
        <rFont val="华文细黑"/>
        <charset val="134"/>
      </rPr>
      <t>会按照件数</t>
    </r>
    <r>
      <rPr>
        <b/>
        <sz val="10"/>
        <color rgb="FFFF0000"/>
        <rFont val="Arial"/>
        <charset val="134"/>
      </rPr>
      <t>*25lbs</t>
    </r>
    <r>
      <rPr>
        <b/>
        <sz val="10"/>
        <color rgb="FFFF0000"/>
        <rFont val="华文细黑"/>
        <charset val="134"/>
      </rPr>
      <t>的总重量计费，再按比例分摊到每件实际重量收费</t>
    </r>
    <r>
      <rPr>
        <b/>
        <sz val="10"/>
        <color rgb="FFFF0000"/>
        <rFont val="Arial"/>
        <charset val="134"/>
      </rPr>
      <t>)</t>
    </r>
  </si>
  <si>
    <t>2：FedEx MWT结算是以同一批扫描为准。预报打单是一票货，且重量达到MWT结算的，如果交货时不同时间不同地点交付给FedEx（被联邦分开扫描/派送日期不同）的，</t>
  </si>
  <si>
    <t>FedEx账单结算会改变计费模式，由MWT计费转为Ground单件计费或者MWT的计费重量段有变。以账单为准</t>
  </si>
  <si>
    <t>3：Ground/MWT 住宅地址一定要选择home delivery 渠道制单，否则账单出来住宅费和住宅偏远费没有折扣</t>
  </si>
  <si>
    <t>HOME DELIVERY</t>
  </si>
  <si>
    <r>
      <rPr>
        <b/>
        <sz val="12"/>
        <color rgb="FFF48F0D"/>
        <rFont val="Arial"/>
        <charset val="134"/>
      </rPr>
      <t xml:space="preserve">FedEx </t>
    </r>
    <r>
      <rPr>
        <b/>
        <sz val="12"/>
        <color rgb="FFF48F0D"/>
        <rFont val="宋体"/>
        <charset val="134"/>
      </rPr>
      <t>常用附加费</t>
    </r>
    <r>
      <rPr>
        <b/>
        <sz val="12"/>
        <color rgb="FFF48F0D"/>
        <rFont val="Arial"/>
        <charset val="134"/>
      </rPr>
      <t>-</t>
    </r>
    <r>
      <rPr>
        <b/>
        <sz val="12"/>
        <color rgb="FFF48F0D"/>
        <rFont val="宋体"/>
        <charset val="134"/>
      </rPr>
      <t>未列出的以FedEx官方规则及收费为准</t>
    </r>
  </si>
  <si>
    <r>
      <rPr>
        <b/>
        <sz val="10"/>
        <color rgb="FFFF0000"/>
        <rFont val="Arial"/>
        <charset val="134"/>
      </rPr>
      <t>FedEx</t>
    </r>
    <r>
      <rPr>
        <b/>
        <sz val="10"/>
        <color rgb="FFFF0000"/>
        <rFont val="宋体"/>
        <charset val="134"/>
      </rPr>
      <t>燃油</t>
    </r>
    <r>
      <rPr>
        <b/>
        <sz val="10"/>
        <color rgb="FFFF0000"/>
        <rFont val="Arial"/>
        <charset val="134"/>
      </rPr>
      <t>-</t>
    </r>
    <r>
      <rPr>
        <b/>
        <sz val="10"/>
        <color rgb="FFFF0000"/>
        <rFont val="宋体"/>
        <charset val="134"/>
      </rPr>
      <t>以官网更新为准</t>
    </r>
  </si>
  <si>
    <t xml:space="preserve">https://www.fedex.com.cn/en-us/shipping/fuel-surcharge.html </t>
  </si>
  <si>
    <r>
      <rPr>
        <b/>
        <sz val="10"/>
        <rFont val="Arial"/>
        <charset val="134"/>
      </rPr>
      <t>GROUND</t>
    </r>
    <r>
      <rPr>
        <b/>
        <sz val="10"/>
        <rFont val="微软雅黑"/>
        <charset val="134"/>
      </rPr>
      <t>费用英文名称</t>
    </r>
  </si>
  <si>
    <r>
      <rPr>
        <b/>
        <sz val="10"/>
        <rFont val="Arial"/>
        <charset val="134"/>
      </rPr>
      <t>GROUND</t>
    </r>
    <r>
      <rPr>
        <b/>
        <sz val="10"/>
        <rFont val="微软雅黑"/>
        <charset val="134"/>
      </rPr>
      <t>费用名称</t>
    </r>
  </si>
  <si>
    <r>
      <rPr>
        <b/>
        <sz val="10"/>
        <rFont val="宋体"/>
        <charset val="134"/>
      </rPr>
      <t>收费标准</t>
    </r>
    <r>
      <rPr>
        <b/>
        <sz val="10"/>
        <rFont val="Arial"/>
        <charset val="134"/>
      </rPr>
      <t>-</t>
    </r>
    <r>
      <rPr>
        <b/>
        <sz val="10"/>
        <rFont val="宋体"/>
        <charset val="134"/>
      </rPr>
      <t>公布价（美金/件）</t>
    </r>
  </si>
  <si>
    <t>Delivery Area Surcharge-Commercial</t>
  </si>
  <si>
    <t>Delivery Area Surcharge-Extended Commercial</t>
  </si>
  <si>
    <t>Remote Zip</t>
  </si>
  <si>
    <r>
      <rPr>
        <sz val="10"/>
        <color theme="1"/>
        <rFont val="Arial"/>
        <charset val="134"/>
      </rPr>
      <t>Remote Zip-</t>
    </r>
    <r>
      <rPr>
        <sz val="10"/>
        <color theme="1"/>
        <rFont val="微软雅黑"/>
        <charset val="134"/>
      </rPr>
      <t>偏僻邮编</t>
    </r>
  </si>
  <si>
    <t>Delivery Area Surcharge-Residential</t>
  </si>
  <si>
    <r>
      <rPr>
        <sz val="10"/>
        <color theme="1"/>
        <rFont val="Arial"/>
        <charset val="134"/>
      </rPr>
      <t xml:space="preserve">Ground </t>
    </r>
    <r>
      <rPr>
        <sz val="10"/>
        <color theme="1"/>
        <rFont val="宋体"/>
        <charset val="134"/>
      </rPr>
      <t>渠道的住宅偏远附加费没有折扣</t>
    </r>
  </si>
  <si>
    <t>Delivery Area Surcharge-Extended Residential</t>
  </si>
  <si>
    <r>
      <rPr>
        <sz val="10"/>
        <color theme="1"/>
        <rFont val="Arial"/>
        <charset val="134"/>
      </rPr>
      <t xml:space="preserve">Ground </t>
    </r>
    <r>
      <rPr>
        <sz val="10"/>
        <color theme="1"/>
        <rFont val="宋体"/>
        <charset val="134"/>
      </rPr>
      <t>渠道的住宅附加费没有折扣</t>
    </r>
  </si>
  <si>
    <t>住宅旺季附加费</t>
  </si>
  <si>
    <r>
      <rPr>
        <b/>
        <sz val="10"/>
        <rFont val="Arial"/>
        <charset val="134"/>
      </rPr>
      <t>HOME DELIVERY</t>
    </r>
    <r>
      <rPr>
        <b/>
        <sz val="10"/>
        <rFont val="微软雅黑"/>
        <charset val="134"/>
      </rPr>
      <t>费用英文名称</t>
    </r>
  </si>
  <si>
    <r>
      <rPr>
        <b/>
        <sz val="10"/>
        <rFont val="Arial"/>
        <charset val="134"/>
      </rPr>
      <t>HOME DELIVERY</t>
    </r>
    <r>
      <rPr>
        <b/>
        <sz val="10"/>
        <rFont val="微软雅黑"/>
        <charset val="134"/>
      </rPr>
      <t>费用名称</t>
    </r>
  </si>
  <si>
    <t>Delivery Area Surcharge-Remote Zip</t>
  </si>
  <si>
    <r>
      <rPr>
        <b/>
        <sz val="10"/>
        <color theme="1"/>
        <rFont val="Arial"/>
        <charset val="134"/>
      </rPr>
      <t>MWT</t>
    </r>
    <r>
      <rPr>
        <b/>
        <sz val="10"/>
        <color theme="1"/>
        <rFont val="微软雅黑"/>
        <charset val="134"/>
      </rPr>
      <t>费用英文名称</t>
    </r>
  </si>
  <si>
    <r>
      <rPr>
        <b/>
        <sz val="10"/>
        <color theme="1"/>
        <rFont val="Arial"/>
        <charset val="134"/>
      </rPr>
      <t>MWT</t>
    </r>
    <r>
      <rPr>
        <b/>
        <sz val="10"/>
        <color theme="1"/>
        <rFont val="微软雅黑"/>
        <charset val="134"/>
      </rPr>
      <t>费用名称</t>
    </r>
  </si>
  <si>
    <r>
      <rPr>
        <b/>
        <sz val="10"/>
        <color rgb="FFFF0000"/>
        <rFont val="微软雅黑"/>
        <charset val="134"/>
      </rPr>
      <t>注意</t>
    </r>
    <r>
      <rPr>
        <b/>
        <sz val="10"/>
        <color rgb="FFFF0000"/>
        <rFont val="Arial"/>
        <charset val="134"/>
      </rPr>
      <t>MWT</t>
    </r>
    <r>
      <rPr>
        <b/>
        <sz val="10"/>
        <color rgb="FFFF0000"/>
        <rFont val="微软雅黑"/>
        <charset val="134"/>
      </rPr>
      <t>存在分票情况，具体以账单为准</t>
    </r>
  </si>
  <si>
    <t>Delivery Signature Options-Direct Signature Required</t>
  </si>
  <si>
    <t>通用附加费英文名称</t>
  </si>
  <si>
    <r>
      <rPr>
        <sz val="10"/>
        <color theme="1"/>
        <rFont val="微软雅黑"/>
        <charset val="134"/>
      </rPr>
      <t>地址不完整、不正确</t>
    </r>
    <r>
      <rPr>
        <sz val="10"/>
        <color theme="1"/>
        <rFont val="Arial"/>
        <charset val="134"/>
      </rPr>
      <t>,FEDEX</t>
    </r>
    <r>
      <rPr>
        <sz val="10"/>
        <color theme="1"/>
        <rFont val="宋体"/>
        <charset val="134"/>
      </rPr>
      <t>主动</t>
    </r>
    <r>
      <rPr>
        <sz val="10"/>
        <color theme="1"/>
        <rFont val="微软雅黑"/>
        <charset val="134"/>
      </rPr>
      <t>修改正确地址完成交付</t>
    </r>
  </si>
  <si>
    <r>
      <rPr>
        <sz val="10"/>
        <color theme="1"/>
        <rFont val="Arial"/>
        <charset val="134"/>
      </rPr>
      <t>Additional Handling Surcharge-(Packaging</t>
    </r>
    <r>
      <rPr>
        <sz val="10"/>
        <color theme="1"/>
        <rFont val="微软雅黑"/>
        <charset val="134"/>
      </rPr>
      <t>）</t>
    </r>
  </si>
  <si>
    <r>
      <rPr>
        <sz val="10"/>
        <color theme="1"/>
        <rFont val="微软雅黑"/>
        <charset val="134"/>
      </rPr>
      <t>任何外部装有非瓦楞纸板集装箱的包装，包括
但不限于帆布、皮革、金属、木材、硬塑料、软塑料（如塑料袋）/包裹因破损、打包包裹不规范/等官方进行操作、邮寄不规则形状的包裹、</t>
    </r>
    <r>
      <rPr>
        <sz val="10"/>
        <color theme="1"/>
        <rFont val="Arial"/>
        <charset val="134"/>
      </rPr>
      <t>fedex</t>
    </r>
    <r>
      <rPr>
        <sz val="10"/>
        <color theme="1"/>
        <rFont val="微软雅黑"/>
        <charset val="134"/>
      </rPr>
      <t>认为需要额外处理的包裹等会收取这个费用。</t>
    </r>
  </si>
  <si>
    <t>Zone 7-8</t>
  </si>
  <si>
    <r>
      <rPr>
        <sz val="10"/>
        <color theme="1"/>
        <rFont val="Arial"/>
        <charset val="134"/>
      </rPr>
      <t>Additional Handling Surcharge-(Dimension</t>
    </r>
    <r>
      <rPr>
        <sz val="10"/>
        <color theme="1"/>
        <rFont val="微软雅黑"/>
        <charset val="134"/>
      </rPr>
      <t>）</t>
    </r>
  </si>
  <si>
    <r>
      <rPr>
        <sz val="10"/>
        <color theme="1"/>
        <rFont val="微软雅黑"/>
        <charset val="134"/>
      </rPr>
      <t xml:space="preserve">最长边大于48英寸
第二边大于30英寸
长+2*（高+宽）大于105英寸                                     </t>
    </r>
    <r>
      <rPr>
        <sz val="10"/>
        <color rgb="FFFF0000"/>
        <rFont val="微软雅黑"/>
        <charset val="134"/>
      </rPr>
      <t>超任意尺寸，最低计费重40lbs</t>
    </r>
  </si>
  <si>
    <t>Zone  7-8</t>
  </si>
  <si>
    <r>
      <rPr>
        <sz val="10"/>
        <color theme="1"/>
        <rFont val="Arial"/>
        <charset val="134"/>
      </rPr>
      <t>Additional Handling Surcharge-(Weight)</t>
    </r>
    <r>
      <rPr>
        <sz val="10"/>
        <color theme="1"/>
        <rFont val="微软雅黑"/>
        <charset val="134"/>
      </rPr>
      <t>）</t>
    </r>
  </si>
  <si>
    <r>
      <rPr>
        <sz val="10"/>
        <color theme="1"/>
        <rFont val="微软雅黑"/>
        <charset val="134"/>
      </rPr>
      <t>实际重量大于</t>
    </r>
    <r>
      <rPr>
        <sz val="10"/>
        <color theme="1"/>
        <rFont val="Arial"/>
        <charset val="134"/>
      </rPr>
      <t>50</t>
    </r>
    <r>
      <rPr>
        <sz val="10"/>
        <color theme="1"/>
        <rFont val="微软雅黑"/>
        <charset val="134"/>
      </rPr>
      <t>磅</t>
    </r>
  </si>
  <si>
    <t>Oversize Charge</t>
  </si>
  <si>
    <t>长2x（宽高）超过130英寸
最长边超过96英寸
单件按照90磅收费</t>
  </si>
  <si>
    <t>Oversize Charge-Home Delivery</t>
  </si>
  <si>
    <r>
      <rPr>
        <sz val="10"/>
        <color theme="1"/>
        <rFont val="微软雅黑"/>
        <charset val="134"/>
      </rPr>
      <t>长</t>
    </r>
    <r>
      <rPr>
        <sz val="10"/>
        <color theme="1"/>
        <rFont val="Arial"/>
        <charset val="134"/>
      </rPr>
      <t>2x</t>
    </r>
    <r>
      <rPr>
        <sz val="10"/>
        <color theme="1"/>
        <rFont val="微软雅黑"/>
        <charset val="134"/>
      </rPr>
      <t>（宽高）超过</t>
    </r>
    <r>
      <rPr>
        <sz val="10"/>
        <color theme="1"/>
        <rFont val="Arial"/>
        <charset val="134"/>
      </rPr>
      <t>130</t>
    </r>
    <r>
      <rPr>
        <sz val="10"/>
        <color theme="1"/>
        <rFont val="微软雅黑"/>
        <charset val="134"/>
      </rPr>
      <t>英寸或最长边超过</t>
    </r>
    <r>
      <rPr>
        <sz val="10"/>
        <color theme="1"/>
        <rFont val="Arial"/>
        <charset val="134"/>
      </rPr>
      <t>96</t>
    </r>
    <r>
      <rPr>
        <sz val="10"/>
        <color theme="1"/>
        <rFont val="微软雅黑"/>
        <charset val="134"/>
      </rPr>
      <t>英寸</t>
    </r>
    <r>
      <rPr>
        <sz val="10"/>
        <color theme="1"/>
        <rFont val="Arial"/>
        <charset val="134"/>
      </rPr>
      <t xml:space="preserve">
</t>
    </r>
    <r>
      <rPr>
        <sz val="10"/>
        <color theme="1"/>
        <rFont val="微软雅黑"/>
        <charset val="134"/>
      </rPr>
      <t>单件按照</t>
    </r>
    <r>
      <rPr>
        <sz val="10"/>
        <color theme="1"/>
        <rFont val="Arial"/>
        <charset val="134"/>
      </rPr>
      <t>90</t>
    </r>
    <r>
      <rPr>
        <sz val="10"/>
        <color theme="1"/>
        <rFont val="微软雅黑"/>
        <charset val="134"/>
      </rPr>
      <t>磅收费</t>
    </r>
  </si>
  <si>
    <t>Ground Unauthorized Package Charge</t>
  </si>
  <si>
    <r>
      <rPr>
        <sz val="10"/>
        <color theme="1"/>
        <rFont val="微软雅黑"/>
        <charset val="134"/>
      </rPr>
      <t>超过</t>
    </r>
    <r>
      <rPr>
        <sz val="10"/>
        <color theme="1"/>
        <rFont val="Arial"/>
        <charset val="134"/>
      </rPr>
      <t xml:space="preserve">150lbs </t>
    </r>
    <r>
      <rPr>
        <sz val="10"/>
        <color theme="1"/>
        <rFont val="微软雅黑"/>
        <charset val="134"/>
      </rPr>
      <t>，或最长边超过</t>
    </r>
    <r>
      <rPr>
        <sz val="10"/>
        <color theme="1"/>
        <rFont val="Arial"/>
        <charset val="134"/>
      </rPr>
      <t>108</t>
    </r>
    <r>
      <rPr>
        <sz val="10"/>
        <color theme="1"/>
        <rFont val="微软雅黑"/>
        <charset val="134"/>
      </rPr>
      <t>英寸，或长</t>
    </r>
    <r>
      <rPr>
        <sz val="10"/>
        <color theme="1"/>
        <rFont val="Arial"/>
        <charset val="134"/>
      </rPr>
      <t>2x</t>
    </r>
    <r>
      <rPr>
        <sz val="10"/>
        <color theme="1"/>
        <rFont val="微软雅黑"/>
        <charset val="134"/>
      </rPr>
      <t>（宽高）超过</t>
    </r>
    <r>
      <rPr>
        <sz val="10"/>
        <color theme="1"/>
        <rFont val="Arial"/>
        <charset val="134"/>
      </rPr>
      <t>165</t>
    </r>
    <r>
      <rPr>
        <sz val="10"/>
        <color theme="1"/>
        <rFont val="微软雅黑"/>
        <charset val="134"/>
      </rPr>
      <t>英寸，超出以上标准，</t>
    </r>
    <r>
      <rPr>
        <sz val="10"/>
        <color theme="1"/>
        <rFont val="Arial"/>
        <charset val="134"/>
      </rPr>
      <t>FedEx</t>
    </r>
    <r>
      <rPr>
        <sz val="10"/>
        <color theme="1"/>
        <rFont val="微软雅黑"/>
        <charset val="134"/>
      </rPr>
      <t>有可能拒绝派送</t>
    </r>
  </si>
  <si>
    <t>Demand-Additional Handling Surcharge</t>
  </si>
  <si>
    <r>
      <rPr>
        <sz val="9"/>
        <color theme="1"/>
        <rFont val="微软雅黑"/>
        <charset val="134"/>
      </rPr>
      <t>旺季附加</t>
    </r>
    <r>
      <rPr>
        <sz val="9"/>
        <color theme="1"/>
        <rFont val="Arial"/>
        <charset val="134"/>
      </rPr>
      <t xml:space="preserve"> -</t>
    </r>
    <r>
      <rPr>
        <sz val="9"/>
        <color theme="1"/>
        <rFont val="微软雅黑"/>
        <charset val="134"/>
      </rPr>
      <t>额外处理费（异形</t>
    </r>
    <r>
      <rPr>
        <sz val="9"/>
        <color theme="1"/>
        <rFont val="Arial"/>
        <charset val="134"/>
      </rPr>
      <t>/</t>
    </r>
    <r>
      <rPr>
        <sz val="9"/>
        <color theme="1"/>
        <rFont val="微软雅黑"/>
        <charset val="134"/>
      </rPr>
      <t>超尺寸</t>
    </r>
    <r>
      <rPr>
        <sz val="9"/>
        <color theme="1"/>
        <rFont val="Arial"/>
        <charset val="134"/>
      </rPr>
      <t>/</t>
    </r>
    <r>
      <rPr>
        <sz val="9"/>
        <color theme="1"/>
        <rFont val="微软雅黑"/>
        <charset val="134"/>
      </rPr>
      <t>超重）2024/12/30-2025/1/19</t>
    </r>
  </si>
  <si>
    <t>Zone2-8</t>
  </si>
  <si>
    <r>
      <rPr>
        <sz val="10"/>
        <color rgb="FFFF0000"/>
        <rFont val="微软雅黑"/>
        <charset val="134"/>
      </rPr>
      <t>旺季附加费，以官方通知为准，我司不一定能及时通知费用更新，因为联邦是不定时更新的：</t>
    </r>
    <r>
      <rPr>
        <sz val="10"/>
        <color rgb="FFFF0000"/>
        <rFont val="Arial"/>
        <charset val="134"/>
      </rPr>
      <t>https://www.fedex.com/en-us/shipping/rate-changes/peak-surcharges.html</t>
    </r>
  </si>
  <si>
    <r>
      <rPr>
        <sz val="9"/>
        <color theme="1"/>
        <rFont val="微软雅黑"/>
        <charset val="134"/>
      </rPr>
      <t>旺季附加</t>
    </r>
    <r>
      <rPr>
        <sz val="9"/>
        <color theme="1"/>
        <rFont val="Arial"/>
        <charset val="134"/>
      </rPr>
      <t xml:space="preserve"> -</t>
    </r>
    <r>
      <rPr>
        <sz val="9"/>
        <color theme="1"/>
        <rFont val="微软雅黑"/>
        <charset val="134"/>
      </rPr>
      <t>超大包裹  2024/12/30-2025/1/19</t>
    </r>
  </si>
  <si>
    <t>Demand —Ground Unauthorized charge</t>
  </si>
  <si>
    <r>
      <rPr>
        <sz val="9"/>
        <color theme="1"/>
        <rFont val="微软雅黑"/>
        <charset val="134"/>
      </rPr>
      <t>旺季附加</t>
    </r>
    <r>
      <rPr>
        <sz val="9"/>
        <color theme="1"/>
        <rFont val="Arial"/>
        <charset val="134"/>
      </rPr>
      <t xml:space="preserve"> -</t>
    </r>
    <r>
      <rPr>
        <sz val="9"/>
        <color theme="1"/>
        <rFont val="微软雅黑"/>
        <charset val="134"/>
      </rPr>
      <t>超限制包裹                        2024/12/30-2025/1/19</t>
    </r>
  </si>
  <si>
    <t>Demand —Ground Residential /Home delivery Residential</t>
  </si>
  <si>
    <r>
      <rPr>
        <sz val="9"/>
        <color theme="1"/>
        <rFont val="微软雅黑"/>
        <charset val="134"/>
      </rPr>
      <t>旺季附加</t>
    </r>
    <r>
      <rPr>
        <sz val="9"/>
        <color theme="1"/>
        <rFont val="Arial"/>
        <charset val="134"/>
      </rPr>
      <t xml:space="preserve"> -</t>
    </r>
    <r>
      <rPr>
        <b/>
        <sz val="9"/>
        <color theme="1"/>
        <rFont val="微软雅黑"/>
        <charset val="134"/>
      </rPr>
      <t xml:space="preserve">住宅地址 </t>
    </r>
    <r>
      <rPr>
        <sz val="9"/>
        <color theme="1"/>
        <rFont val="微软雅黑"/>
        <charset val="134"/>
      </rPr>
      <t xml:space="preserve">                 2024/12/30-2025/1/19</t>
    </r>
  </si>
  <si>
    <t>快递公司</t>
  </si>
  <si>
    <t>查询项目</t>
  </si>
  <si>
    <t>官网链接</t>
  </si>
  <si>
    <t>UPS</t>
  </si>
  <si>
    <t>分区查询</t>
  </si>
  <si>
    <t>https://www.ups.com/us/en/support/shipping-support/sh
ipping-costs-rates/daily-rates</t>
  </si>
  <si>
    <t>偏远查询</t>
  </si>
  <si>
    <t>https://www.ups.com/assets/resources/webcontent/en_US/area_surcharge_zips_us.xls</t>
  </si>
  <si>
    <t>FedEx</t>
  </si>
  <si>
    <t>分区快速查询</t>
  </si>
  <si>
    <t>https://www.fedex.com/grd/maps/ShowMapEntry.do</t>
  </si>
  <si>
    <t>偏远查询pdf下载</t>
  </si>
  <si>
    <t>https://www.fedex.com/content/dam/fedex/us-united-states/services/DAS_Contiguous_Extended_Remote_Alaska_Hawaii_2025.pdf</t>
  </si>
  <si>
    <t>偏远查询xls下载</t>
  </si>
  <si>
    <t>https://www.fedex.com/content/dam/fedex/us-united-states/services/DAS_Contiguous_Extended_Remote_Alaska_Hawaii_2025.xlsx</t>
  </si>
  <si>
    <t>USPS</t>
  </si>
  <si>
    <t>https://postcalc.usps.com/domesticzonechart</t>
  </si>
  <si>
    <t>https://tools.usps.com/zip-code-lookup.htm</t>
  </si>
  <si>
    <t>分区可视化工具网站</t>
  </si>
  <si>
    <t>分区可视化</t>
  </si>
  <si>
    <t>https://www.pirateship.com/usps/zone-map</t>
  </si>
</sst>
</file>

<file path=xl/styles.xml><?xml version="1.0" encoding="utf-8"?>
<styleSheet xmlns="http://schemas.openxmlformats.org/spreadsheetml/2006/main" xmlns:mc="http://schemas.openxmlformats.org/markup-compatibility/2006" xmlns:xr9="http://schemas.microsoft.com/office/spreadsheetml/2016/revision9" mc:Ignorable="xr9">
  <numFmts count="30">
    <numFmt numFmtId="24" formatCode="\$#,##0_);[Red]\(\$#,##0\)"/>
    <numFmt numFmtId="25" formatCode="\$#,##0.00_);\(\$#,##0.00\)"/>
    <numFmt numFmtId="26" formatCode="\$#,##0.00_);[Red]\(\$#,##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Red]\(\¥#,##0.0\)"/>
    <numFmt numFmtId="177" formatCode="_-* #,##0.00_-;\-* #,##0.00_-;_-* &quot;-&quot;??_-;_-@_-"/>
    <numFmt numFmtId="178" formatCode="0.00_ "/>
    <numFmt numFmtId="179" formatCode="\$\ General\ &quot;/件&quot;"/>
    <numFmt numFmtId="180" formatCode="\$General&quot;/&quot;&quot;件&quot;"/>
    <numFmt numFmtId="181" formatCode="\$\ General\ &quot;/票&quot;"/>
    <numFmt numFmtId="182" formatCode="\$#,##0.00;\-\$#,##0.00"/>
    <numFmt numFmtId="183" formatCode="\$#,##0.00;[Red]\-\$#,##0.00"/>
    <numFmt numFmtId="184" formatCode="0.00_);[Red]\(0.00\)"/>
    <numFmt numFmtId="185" formatCode="\$#,##0.0000_);[Red]\(\$#,##0.0000\)"/>
    <numFmt numFmtId="186" formatCode="0_ "/>
    <numFmt numFmtId="187" formatCode="&quot;$&quot;#,##0.00"/>
    <numFmt numFmtId="188" formatCode="0\ &quot;lbs&quot;"/>
    <numFmt numFmtId="189" formatCode="0.0%"/>
    <numFmt numFmtId="190" formatCode="0.0_ "/>
    <numFmt numFmtId="191" formatCode="\$\ 0.00\ &quot;/件&quot;"/>
    <numFmt numFmtId="192" formatCode="\$#,##0.00;\$\-#,##0.00"/>
    <numFmt numFmtId="193" formatCode="[$$-85D]#,##0.00_);[Red]\([$$-85D]#,##0.00\)"/>
    <numFmt numFmtId="194" formatCode="0.000"/>
    <numFmt numFmtId="195" formatCode="[$CNY]\ #,##0.00"/>
    <numFmt numFmtId="196" formatCode="yyyy&quot;年&quot;m&quot;月&quot;d&quot;日&quot;;@"/>
    <numFmt numFmtId="197" formatCode="&quot;$&quot;0.00"/>
    <numFmt numFmtId="198" formatCode="\$#,##0.00;[Red]\$#,##0.00"/>
  </numFmts>
  <fonts count="190">
    <font>
      <sz val="11"/>
      <color theme="1"/>
      <name val="宋体"/>
      <charset val="134"/>
      <scheme val="minor"/>
    </font>
    <font>
      <b/>
      <sz val="16"/>
      <color rgb="FFF48F0D"/>
      <name val="宋体"/>
      <charset val="134"/>
      <scheme val="minor"/>
    </font>
    <font>
      <b/>
      <sz val="16"/>
      <color theme="5" tint="-0.25"/>
      <name val="宋体"/>
      <charset val="134"/>
      <scheme val="minor"/>
    </font>
    <font>
      <b/>
      <sz val="22"/>
      <color theme="1"/>
      <name val="宋体"/>
      <charset val="134"/>
      <scheme val="minor"/>
    </font>
    <font>
      <b/>
      <sz val="11"/>
      <color theme="1"/>
      <name val="宋体"/>
      <charset val="134"/>
      <scheme val="minor"/>
    </font>
    <font>
      <u/>
      <sz val="11"/>
      <color rgb="FF0000FF"/>
      <name val="宋体"/>
      <charset val="0"/>
      <scheme val="minor"/>
    </font>
    <font>
      <sz val="9"/>
      <color theme="1"/>
      <name val="微软雅黑"/>
      <charset val="134"/>
    </font>
    <font>
      <b/>
      <sz val="12"/>
      <color rgb="FFF48F0D"/>
      <name val="宋体"/>
      <charset val="134"/>
    </font>
    <font>
      <sz val="9"/>
      <name val="微软雅黑"/>
      <charset val="134"/>
    </font>
    <font>
      <b/>
      <sz val="10"/>
      <name val="微软雅黑"/>
      <charset val="134"/>
    </font>
    <font>
      <sz val="10"/>
      <color theme="1"/>
      <name val="微软雅黑"/>
      <charset val="134"/>
    </font>
    <font>
      <sz val="9"/>
      <color rgb="FF000000"/>
      <name val="微软雅黑"/>
      <charset val="134"/>
    </font>
    <font>
      <b/>
      <sz val="9"/>
      <color rgb="FFFF0000"/>
      <name val="微软雅黑"/>
      <charset val="134"/>
    </font>
    <font>
      <b/>
      <sz val="10"/>
      <color rgb="FFFF0000"/>
      <name val="Arial"/>
      <charset val="134"/>
    </font>
    <font>
      <sz val="10"/>
      <color rgb="FFFF0000"/>
      <name val="Arial"/>
      <charset val="134"/>
    </font>
    <font>
      <sz val="9"/>
      <color rgb="FFFF0000"/>
      <name val="Arial"/>
      <charset val="134"/>
    </font>
    <font>
      <b/>
      <sz val="10"/>
      <color rgb="FFFF0000"/>
      <name val="华文细黑"/>
      <charset val="134"/>
    </font>
    <font>
      <b/>
      <sz val="12"/>
      <color rgb="FFF48F0D"/>
      <name val="Times New Roman"/>
      <charset val="134"/>
    </font>
    <font>
      <b/>
      <u/>
      <sz val="11"/>
      <color theme="4" tint="-0.25"/>
      <name val="宋体"/>
      <charset val="0"/>
      <scheme val="minor"/>
    </font>
    <font>
      <b/>
      <sz val="12"/>
      <color rgb="FFF48F0D"/>
      <name val="Arial"/>
      <charset val="134"/>
    </font>
    <font>
      <b/>
      <sz val="9"/>
      <color rgb="FF000000"/>
      <name val="微软雅黑"/>
      <charset val="134"/>
    </font>
    <font>
      <b/>
      <sz val="9"/>
      <name val="微软雅黑"/>
      <charset val="134"/>
    </font>
    <font>
      <sz val="10"/>
      <color theme="1"/>
      <name val="Arial"/>
      <charset val="134"/>
    </font>
    <font>
      <u/>
      <sz val="11"/>
      <color rgb="FF800080"/>
      <name val="宋体"/>
      <charset val="0"/>
      <scheme val="minor"/>
    </font>
    <font>
      <b/>
      <sz val="10"/>
      <name val="Arial"/>
      <charset val="134"/>
    </font>
    <font>
      <b/>
      <sz val="10"/>
      <name val="宋体"/>
      <charset val="134"/>
    </font>
    <font>
      <sz val="9"/>
      <color indexed="8"/>
      <name val="微软雅黑"/>
      <charset val="134"/>
    </font>
    <font>
      <b/>
      <sz val="10"/>
      <color theme="1"/>
      <name val="Arial"/>
      <charset val="134"/>
    </font>
    <font>
      <b/>
      <sz val="10"/>
      <color theme="1"/>
      <name val="微软雅黑"/>
      <charset val="134"/>
    </font>
    <font>
      <b/>
      <sz val="10"/>
      <color rgb="FFFF0000"/>
      <name val="微软雅黑"/>
      <charset val="134"/>
    </font>
    <font>
      <sz val="10"/>
      <color rgb="FFFF0000"/>
      <name val="微软雅黑"/>
      <charset val="134"/>
    </font>
    <font>
      <sz val="12"/>
      <color theme="1"/>
      <name val="Times New Roman"/>
      <charset val="134"/>
    </font>
    <font>
      <b/>
      <sz val="12"/>
      <color theme="1"/>
      <name val="Times New Roman"/>
      <charset val="134"/>
    </font>
    <font>
      <b/>
      <sz val="12"/>
      <name val="Times New Roman"/>
      <charset val="134"/>
    </font>
    <font>
      <sz val="12"/>
      <name val="Times New Roman"/>
      <charset val="134"/>
    </font>
    <font>
      <b/>
      <u/>
      <sz val="12"/>
      <color theme="4" tint="-0.25"/>
      <name val="宋体"/>
      <charset val="0"/>
      <scheme val="minor"/>
    </font>
    <font>
      <sz val="12"/>
      <color rgb="FFF48F0D"/>
      <name val="SimSun"/>
      <charset val="134"/>
    </font>
    <font>
      <b/>
      <sz val="12"/>
      <name val="Times New Roman"/>
      <charset val="0"/>
    </font>
    <font>
      <sz val="12"/>
      <color rgb="FF000000"/>
      <name val="SimSun"/>
      <charset val="134"/>
    </font>
    <font>
      <u/>
      <sz val="12"/>
      <color rgb="FF267EF0"/>
      <name val="SimSun"/>
      <charset val="134"/>
    </font>
    <font>
      <sz val="10"/>
      <name val="Arial"/>
      <charset val="134"/>
    </font>
    <font>
      <sz val="12"/>
      <color rgb="FF333333"/>
      <name val="SimSun"/>
      <charset val="134"/>
    </font>
    <font>
      <b/>
      <sz val="14"/>
      <color rgb="FFF48F0D"/>
      <name val="Times New Roman"/>
      <charset val="134"/>
    </font>
    <font>
      <b/>
      <sz val="20"/>
      <name val="宋体"/>
      <charset val="134"/>
      <scheme val="minor"/>
    </font>
    <font>
      <b/>
      <sz val="10"/>
      <name val="宋体"/>
      <charset val="134"/>
      <scheme val="minor"/>
    </font>
    <font>
      <b/>
      <sz val="28"/>
      <name val="宋体"/>
      <charset val="134"/>
      <scheme val="minor"/>
    </font>
    <font>
      <b/>
      <sz val="20"/>
      <color rgb="FFEC641A"/>
      <name val="宋体"/>
      <charset val="134"/>
      <scheme val="minor"/>
    </font>
    <font>
      <b/>
      <sz val="12"/>
      <name val="宋体"/>
      <charset val="0"/>
    </font>
    <font>
      <sz val="9"/>
      <color theme="1"/>
      <name val="宋体"/>
      <charset val="134"/>
    </font>
    <font>
      <sz val="9"/>
      <color rgb="FF000000"/>
      <name val="宋体"/>
      <charset val="134"/>
    </font>
    <font>
      <sz val="9"/>
      <color theme="1"/>
      <name val="宋体"/>
      <charset val="134"/>
      <scheme val="minor"/>
    </font>
    <font>
      <sz val="14"/>
      <color theme="1"/>
      <name val="宋体"/>
      <charset val="134"/>
    </font>
    <font>
      <b/>
      <sz val="11"/>
      <color theme="1"/>
      <name val="宋体"/>
      <charset val="134"/>
    </font>
    <font>
      <b/>
      <sz val="12"/>
      <color rgb="FFFFFFFF"/>
      <name val="微软雅黑"/>
      <charset val="134"/>
    </font>
    <font>
      <b/>
      <sz val="10"/>
      <color rgb="FFFFFFFF"/>
      <name val="微软雅黑"/>
      <charset val="134"/>
    </font>
    <font>
      <b/>
      <sz val="8"/>
      <name val="宋体"/>
      <charset val="134"/>
      <scheme val="minor"/>
    </font>
    <font>
      <sz val="9"/>
      <color rgb="FF08090C"/>
      <name val="微软雅黑"/>
      <charset val="134"/>
    </font>
    <font>
      <sz val="9"/>
      <color rgb="FF08090C"/>
      <name val="Arial"/>
      <charset val="134"/>
    </font>
    <font>
      <sz val="8"/>
      <name val="微软雅黑"/>
      <charset val="134"/>
    </font>
    <font>
      <sz val="9"/>
      <color rgb="FF08090C"/>
      <name val="宋体"/>
      <charset val="134"/>
    </font>
    <font>
      <sz val="10"/>
      <color rgb="FF000000"/>
      <name val="微软雅黑"/>
      <charset val="134"/>
    </font>
    <font>
      <sz val="11"/>
      <color rgb="FF000000"/>
      <name val="微软雅黑"/>
      <charset val="134"/>
    </font>
    <font>
      <sz val="8"/>
      <name val="宋体"/>
      <charset val="134"/>
    </font>
    <font>
      <sz val="8"/>
      <name val="宋体"/>
      <charset val="134"/>
      <scheme val="minor"/>
    </font>
    <font>
      <b/>
      <sz val="8"/>
      <color rgb="FF000000"/>
      <name val="微软雅黑"/>
      <charset val="134"/>
    </font>
    <font>
      <sz val="8"/>
      <color rgb="FF000000"/>
      <name val="微软雅黑"/>
      <charset val="134"/>
    </font>
    <font>
      <b/>
      <sz val="10"/>
      <color rgb="FF000000"/>
      <name val="微软雅黑"/>
      <charset val="134"/>
    </font>
    <font>
      <sz val="9"/>
      <color rgb="FF08090C"/>
      <name val="微软雅黑"/>
      <charset val="0"/>
    </font>
    <font>
      <sz val="8"/>
      <color rgb="FF08090C"/>
      <name val="微软雅黑"/>
      <charset val="134"/>
    </font>
    <font>
      <sz val="9"/>
      <name val="Microsoft YaHei"/>
      <charset val="134"/>
    </font>
    <font>
      <sz val="10"/>
      <name val="微软雅黑"/>
      <charset val="134"/>
    </font>
    <font>
      <u/>
      <sz val="10"/>
      <color rgb="FF800080"/>
      <name val="微软雅黑"/>
      <charset val="0"/>
    </font>
    <font>
      <sz val="10"/>
      <color rgb="FF000000"/>
      <name val="宋体"/>
      <charset val="134"/>
    </font>
    <font>
      <sz val="11"/>
      <color rgb="FF000000"/>
      <name val="宋体"/>
      <charset val="134"/>
    </font>
    <font>
      <sz val="18"/>
      <color rgb="FF000000"/>
      <name val="Microsoft YaHei"/>
      <charset val="134"/>
    </font>
    <font>
      <b/>
      <sz val="10"/>
      <color rgb="FFF48F0D"/>
      <name val="微软雅黑"/>
      <charset val="134"/>
    </font>
    <font>
      <sz val="10"/>
      <color rgb="FF08090C"/>
      <name val="Arial"/>
      <charset val="134"/>
    </font>
    <font>
      <b/>
      <sz val="11"/>
      <color rgb="FF000000"/>
      <name val="Arial"/>
      <charset val="204"/>
    </font>
    <font>
      <sz val="11"/>
      <color rgb="FF000000"/>
      <name val="Arial"/>
      <charset val="204"/>
    </font>
    <font>
      <b/>
      <sz val="9"/>
      <color rgb="FF08090C"/>
      <name val="微软雅黑"/>
      <charset val="134"/>
    </font>
    <font>
      <sz val="9"/>
      <color rgb="FFFF0000"/>
      <name val="微软雅黑"/>
      <charset val="134"/>
    </font>
    <font>
      <sz val="9"/>
      <color rgb="FFFF0000"/>
      <name val="Microsoft YaHei"/>
      <charset val="134"/>
    </font>
    <font>
      <b/>
      <sz val="11"/>
      <color rgb="FFFF0000"/>
      <name val="宋体"/>
      <charset val="134"/>
      <scheme val="minor"/>
    </font>
    <font>
      <sz val="11"/>
      <color theme="1"/>
      <name val="微软雅黑"/>
      <charset val="134"/>
    </font>
    <font>
      <b/>
      <sz val="16"/>
      <color rgb="FFF48F0D"/>
      <name val="宋体"/>
      <charset val="134"/>
    </font>
    <font>
      <b/>
      <sz val="12"/>
      <name val="黑体"/>
      <charset val="134"/>
    </font>
    <font>
      <sz val="12"/>
      <name val="宋体"/>
      <charset val="134"/>
      <scheme val="minor"/>
    </font>
    <font>
      <sz val="10"/>
      <color rgb="FF000000"/>
      <name val="Arial"/>
      <charset val="134"/>
    </font>
    <font>
      <u/>
      <sz val="10"/>
      <color rgb="FF0000FF"/>
      <name val="Arial"/>
      <charset val="134"/>
    </font>
    <font>
      <b/>
      <sz val="12"/>
      <color rgb="FF000000"/>
      <name val="Times New Roman"/>
      <charset val="134"/>
    </font>
    <font>
      <sz val="11"/>
      <color theme="1"/>
      <name val="Arial"/>
      <charset val="134"/>
    </font>
    <font>
      <sz val="8"/>
      <color rgb="FF000000"/>
      <name val="Arial"/>
      <charset val="134"/>
    </font>
    <font>
      <b/>
      <u/>
      <sz val="10"/>
      <color theme="4" tint="-0.25"/>
      <name val="宋体"/>
      <charset val="0"/>
      <scheme val="minor"/>
    </font>
    <font>
      <b/>
      <sz val="11"/>
      <color rgb="FFF48F0D"/>
      <name val="宋体"/>
      <charset val="134"/>
    </font>
    <font>
      <b/>
      <sz val="9"/>
      <color theme="1"/>
      <name val="Arial"/>
      <charset val="134"/>
    </font>
    <font>
      <sz val="11"/>
      <name val="Arial"/>
      <charset val="134"/>
    </font>
    <font>
      <sz val="10"/>
      <color theme="1"/>
      <name val="宋体"/>
      <charset val="134"/>
      <scheme val="minor"/>
    </font>
    <font>
      <sz val="9"/>
      <color theme="1"/>
      <name val="Arial"/>
      <charset val="134"/>
    </font>
    <font>
      <b/>
      <sz val="11"/>
      <color theme="1"/>
      <name val="等线"/>
      <charset val="134"/>
    </font>
    <font>
      <b/>
      <sz val="12"/>
      <color rgb="FFF48F0D"/>
      <name val="黑体"/>
      <charset val="134"/>
    </font>
    <font>
      <b/>
      <u/>
      <sz val="10"/>
      <color theme="5"/>
      <name val="宋体"/>
      <charset val="0"/>
      <scheme val="minor"/>
    </font>
    <font>
      <sz val="11"/>
      <color indexed="8"/>
      <name val="宋体"/>
      <charset val="134"/>
      <scheme val="minor"/>
    </font>
    <font>
      <b/>
      <sz val="10"/>
      <color theme="5"/>
      <name val="宋体"/>
      <charset val="0"/>
      <scheme val="minor"/>
    </font>
    <font>
      <sz val="10"/>
      <name val="宋体"/>
      <charset val="134"/>
      <scheme val="minor"/>
    </font>
    <font>
      <b/>
      <sz val="12"/>
      <color rgb="FFF48F0D"/>
      <name val="华文中宋"/>
      <charset val="134"/>
    </font>
    <font>
      <sz val="10"/>
      <color rgb="FF08090C"/>
      <name val="宋体"/>
      <charset val="134"/>
      <scheme val="minor"/>
    </font>
    <font>
      <sz val="21"/>
      <color rgb="FFF48F0D"/>
      <name val="Calibri"/>
      <charset val="134"/>
    </font>
    <font>
      <b/>
      <sz val="12"/>
      <color rgb="FFF48F0D"/>
      <name val="微软雅黑"/>
      <charset val="134"/>
    </font>
    <font>
      <b/>
      <sz val="10"/>
      <color rgb="FF000000"/>
      <name val="Arial"/>
      <charset val="134"/>
    </font>
    <font>
      <sz val="12"/>
      <color rgb="FFF48F0D"/>
      <name val="微软雅黑"/>
      <charset val="134"/>
    </font>
    <font>
      <b/>
      <sz val="11"/>
      <name val="Trebuchet MS"/>
      <charset val="134"/>
    </font>
    <font>
      <b/>
      <sz val="11"/>
      <color rgb="FF000000"/>
      <name val="Arial"/>
      <charset val="134"/>
    </font>
    <font>
      <sz val="8"/>
      <color theme="1"/>
      <name val="微软雅黑"/>
      <charset val="134"/>
    </font>
    <font>
      <sz val="8"/>
      <color rgb="FFFF0000"/>
      <name val="微软雅黑"/>
      <charset val="134"/>
    </font>
    <font>
      <sz val="10"/>
      <color rgb="FF000000"/>
      <name val="Arial"/>
      <charset val="204"/>
    </font>
    <font>
      <b/>
      <sz val="14"/>
      <color rgb="FFF48F0D"/>
      <name val="微软雅黑"/>
      <charset val="134"/>
    </font>
    <font>
      <b/>
      <sz val="11"/>
      <color rgb="FFF48F0D"/>
      <name val="微软雅黑"/>
      <charset val="134"/>
    </font>
    <font>
      <u/>
      <sz val="10"/>
      <color rgb="FF800080"/>
      <name val="Arial"/>
      <charset val="134"/>
    </font>
    <font>
      <sz val="10"/>
      <name val="Microsoft YaHei"/>
      <charset val="134"/>
    </font>
    <font>
      <sz val="11"/>
      <color rgb="FFFF0000"/>
      <name val="宋体"/>
      <charset val="134"/>
      <scheme val="minor"/>
    </font>
    <font>
      <sz val="10"/>
      <color theme="1"/>
      <name val="宋体"/>
      <charset val="134"/>
    </font>
    <font>
      <sz val="10"/>
      <color rgb="FFFF0000"/>
      <name val="宋体"/>
      <charset val="134"/>
    </font>
    <font>
      <b/>
      <sz val="14"/>
      <color rgb="FFF48F0D"/>
      <name val="Times New Roman Regular"/>
      <charset val="134"/>
    </font>
    <font>
      <sz val="11"/>
      <color rgb="FF000000"/>
      <name val="Arial"/>
      <charset val="134"/>
    </font>
    <font>
      <b/>
      <sz val="11"/>
      <color rgb="FFF48F0D"/>
      <name val="宋体"/>
      <charset val="134"/>
      <scheme val="minor"/>
    </font>
    <font>
      <b/>
      <sz val="16"/>
      <color rgb="FFF48F0D"/>
      <name val="微软雅黑"/>
      <charset val="134"/>
    </font>
    <font>
      <b/>
      <sz val="11"/>
      <name val="宋体"/>
      <charset val="134"/>
      <scheme val="minor"/>
    </font>
    <font>
      <sz val="11"/>
      <color rgb="FFFF0000"/>
      <name val="微软雅黑"/>
      <charset val="134"/>
    </font>
    <font>
      <b/>
      <sz val="16"/>
      <color rgb="FFF48F0D"/>
      <name val="Microsoft YaHei"/>
      <charset val="134"/>
    </font>
    <font>
      <sz val="11"/>
      <color rgb="FF000000"/>
      <name val="Microsoft YaHei"/>
      <charset val="134"/>
    </font>
    <font>
      <sz val="12"/>
      <name val="微软雅黑"/>
      <charset val="134"/>
    </font>
    <font>
      <sz val="10"/>
      <color indexed="8"/>
      <name val="微软雅黑"/>
      <charset val="134"/>
    </font>
    <font>
      <b/>
      <sz val="20"/>
      <color rgb="FFF48F0D"/>
      <name val="宋体"/>
      <charset val="134"/>
      <scheme val="minor"/>
    </font>
    <font>
      <sz val="12"/>
      <color theme="1"/>
      <name val="宋体"/>
      <charset val="134"/>
      <scheme val="minor"/>
    </font>
    <font>
      <sz val="11"/>
      <name val="Calibri"/>
      <charset val="134"/>
    </font>
    <font>
      <b/>
      <sz val="11"/>
      <color theme="1"/>
      <name val="微软雅黑"/>
      <charset val="134"/>
    </font>
    <font>
      <b/>
      <sz val="11"/>
      <name val="微软雅黑"/>
      <charset val="134"/>
    </font>
    <font>
      <b/>
      <sz val="10"/>
      <color rgb="FF1F2329"/>
      <name val="微软雅黑"/>
      <charset val="134"/>
    </font>
    <font>
      <sz val="12"/>
      <color rgb="FF000000"/>
      <name val="宋体"/>
      <charset val="134"/>
      <scheme val="minor"/>
    </font>
    <font>
      <b/>
      <sz val="12"/>
      <color rgb="FF000000"/>
      <name val="宋体"/>
      <charset val="134"/>
      <scheme val="minor"/>
    </font>
    <font>
      <b/>
      <sz val="12"/>
      <name val="宋体"/>
      <charset val="134"/>
      <scheme val="minor"/>
    </font>
    <font>
      <b/>
      <sz val="11"/>
      <color rgb="FF000000"/>
      <name val="宋体"/>
      <charset val="134"/>
      <scheme val="minor"/>
    </font>
    <font>
      <sz val="11"/>
      <color theme="4" tint="-0.249977111117893"/>
      <name val="宋体"/>
      <charset val="134"/>
      <scheme val="minor"/>
    </font>
    <font>
      <sz val="11"/>
      <color theme="8"/>
      <name val="宋体"/>
      <charset val="134"/>
      <scheme val="minor"/>
    </font>
    <font>
      <sz val="11"/>
      <color indexed="8"/>
      <name val="Calibri"/>
      <charset val="134"/>
    </font>
    <font>
      <b/>
      <sz val="11"/>
      <color rgb="FF000000"/>
      <name val="Calibri"/>
      <charset val="134"/>
    </font>
    <font>
      <b/>
      <sz val="11"/>
      <color indexed="8"/>
      <name val="宋体"/>
      <charset val="134"/>
      <scheme val="minor"/>
    </font>
    <font>
      <sz val="12"/>
      <name val="宋体"/>
      <charset val="134"/>
    </font>
    <font>
      <b/>
      <sz val="20"/>
      <color rgb="FFF48F0D"/>
      <name val="微软雅黑"/>
      <charset val="134"/>
    </font>
    <font>
      <b/>
      <sz val="10"/>
      <color theme="4"/>
      <name val="Microsoft YaHei"/>
      <charset val="134"/>
    </font>
    <font>
      <b/>
      <sz val="10"/>
      <name val="Microsoft YaHei"/>
      <charset val="134"/>
    </font>
    <font>
      <sz val="9"/>
      <name val="宋体"/>
      <charset val="134"/>
    </font>
    <font>
      <sz val="10"/>
      <color rgb="FF08090C"/>
      <name val="Microsoft YaHei"/>
      <charset val="134"/>
    </font>
    <font>
      <b/>
      <sz val="11"/>
      <name val="Microsoft YaHei"/>
      <charset val="134"/>
    </font>
    <font>
      <b/>
      <sz val="10"/>
      <color rgb="FFFFFFFF"/>
      <name val="宋体"/>
      <charset val="134"/>
      <scheme val="minor"/>
    </font>
    <font>
      <b/>
      <sz val="12"/>
      <color rgb="FF000000"/>
      <name val="等线"/>
      <charset val="134"/>
    </font>
    <font>
      <b/>
      <sz val="12"/>
      <color theme="1"/>
      <name val="宋体"/>
      <charset val="134"/>
      <scheme val="minor"/>
    </font>
    <font>
      <b/>
      <sz val="11"/>
      <color theme="9" tint="-0.25"/>
      <name val="宋体"/>
      <charset val="134"/>
      <scheme val="minor"/>
    </font>
    <font>
      <sz val="10"/>
      <color theme="1"/>
      <name val="Microsoft YaHei"/>
      <charset val="134"/>
    </font>
    <font>
      <sz val="10"/>
      <color rgb="FFFF0000"/>
      <name val="Microsoft YaHei"/>
      <charset val="134"/>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Geneva"/>
      <charset val="134"/>
    </font>
    <font>
      <sz val="11"/>
      <color indexed="8"/>
      <name val="宋体"/>
      <charset val="134"/>
    </font>
    <font>
      <b/>
      <sz val="9"/>
      <color theme="1"/>
      <name val="微软雅黑"/>
      <charset val="134"/>
    </font>
    <font>
      <i/>
      <sz val="12"/>
      <name val="宋体"/>
      <charset val="134"/>
      <scheme val="minor"/>
    </font>
    <font>
      <sz val="8"/>
      <color rgb="FF000000"/>
      <name val="宋体"/>
      <charset val="134"/>
    </font>
    <font>
      <sz val="10"/>
      <color rgb="FF000000"/>
      <name val="Microsoft YaHei"/>
      <charset val="134"/>
    </font>
    <font>
      <b/>
      <sz val="10"/>
      <name val="Calibri"/>
      <charset val="134"/>
    </font>
    <font>
      <i/>
      <sz val="11"/>
      <color theme="1"/>
      <name val="宋体"/>
      <charset val="134"/>
      <scheme val="minor"/>
    </font>
    <font>
      <b/>
      <sz val="14"/>
      <color rgb="FFF48F0D"/>
      <name val="宋体"/>
      <charset val="134"/>
    </font>
    <font>
      <b/>
      <sz val="18"/>
      <color rgb="FFFF0000"/>
      <name val="微软雅黑"/>
      <charset val="134"/>
    </font>
    <font>
      <sz val="12"/>
      <color rgb="FFFF0000"/>
      <name val="SimSun"/>
      <charset val="134"/>
    </font>
    <font>
      <b/>
      <u/>
      <sz val="11"/>
      <color theme="1"/>
      <name val="宋体"/>
      <charset val="134"/>
      <scheme val="minor"/>
    </font>
    <font>
      <b/>
      <sz val="10"/>
      <color rgb="FFFF0000"/>
      <name val="宋体"/>
      <charset val="134"/>
    </font>
  </fonts>
  <fills count="48">
    <fill>
      <patternFill patternType="none"/>
    </fill>
    <fill>
      <patternFill patternType="gray125"/>
    </fill>
    <fill>
      <patternFill patternType="solid">
        <fgColor theme="4" tint="-0.5"/>
        <bgColor indexed="64"/>
      </patternFill>
    </fill>
    <fill>
      <patternFill patternType="solid">
        <fgColor theme="5" tint="0.8"/>
        <bgColor indexed="64"/>
      </patternFill>
    </fill>
    <fill>
      <patternFill patternType="solid">
        <fgColor rgb="FF1A2954"/>
        <bgColor theme="8"/>
      </patternFill>
    </fill>
    <fill>
      <patternFill patternType="solid">
        <fgColor rgb="FFFFFF00"/>
        <bgColor indexed="64"/>
      </patternFill>
    </fill>
    <fill>
      <patternFill patternType="solid">
        <fgColor theme="0"/>
        <bgColor indexed="64"/>
      </patternFill>
    </fill>
    <fill>
      <patternFill patternType="solid">
        <fgColor rgb="FF1A2954"/>
        <bgColor indexed="64"/>
      </patternFill>
    </fill>
    <fill>
      <patternFill patternType="solid">
        <fgColor theme="3" tint="0.8"/>
        <bgColor indexed="64"/>
      </patternFill>
    </fill>
    <fill>
      <patternFill patternType="solid">
        <fgColor theme="2" tint="-0.1"/>
        <bgColor indexed="64"/>
      </patternFill>
    </fill>
    <fill>
      <patternFill patternType="solid">
        <fgColor rgb="FF000000"/>
        <bgColor indexed="64"/>
      </patternFill>
    </fill>
    <fill>
      <patternFill patternType="solid">
        <fgColor rgb="FF002060"/>
        <bgColor indexed="64"/>
      </patternFill>
    </fill>
    <fill>
      <patternFill patternType="solid">
        <fgColor rgb="FFF2F2F2"/>
        <bgColor indexed="64"/>
      </patternFill>
    </fill>
    <fill>
      <patternFill patternType="solid">
        <fgColor rgb="FFFFFFFF"/>
        <bgColor indexed="64"/>
      </patternFill>
    </fill>
    <fill>
      <patternFill patternType="solid">
        <fgColor rgb="FF1A2954"/>
        <bgColor theme="7"/>
      </patternFill>
    </fill>
    <fill>
      <patternFill patternType="solid">
        <fgColor theme="3" tint="0.8"/>
        <bgColor theme="7"/>
      </patternFill>
    </fill>
    <fill>
      <patternFill patternType="solid">
        <fgColor theme="3" tint="0.8"/>
        <bgColor theme="7" tint="0.799981688894314"/>
      </patternFill>
    </fill>
    <fill>
      <patternFill patternType="solid">
        <fgColor theme="2" tint="-0.1"/>
        <bgColor theme="7"/>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medium">
        <color auto="1"/>
      </left>
      <right style="thin">
        <color auto="1"/>
      </right>
      <top/>
      <bottom style="thin">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thick">
        <color theme="0"/>
      </right>
      <top/>
      <bottom/>
      <diagonal/>
    </border>
    <border>
      <left style="thick">
        <color theme="0"/>
      </left>
      <right style="thick">
        <color theme="0"/>
      </right>
      <top/>
      <bottom/>
      <diagonal/>
    </border>
    <border>
      <left style="thick">
        <color theme="0"/>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theme="1" tint="0.5"/>
      </left>
      <right style="hair">
        <color auto="1"/>
      </right>
      <top/>
      <bottom/>
      <diagonal/>
    </border>
    <border>
      <left style="thin">
        <color auto="1"/>
      </left>
      <right/>
      <top style="thin">
        <color auto="1"/>
      </top>
      <bottom style="medium">
        <color auto="1"/>
      </bottom>
      <diagonal/>
    </border>
    <border>
      <left style="medium">
        <color auto="1"/>
      </left>
      <right style="thin">
        <color auto="1"/>
      </right>
      <top style="thin">
        <color auto="1"/>
      </top>
      <bottom/>
      <diagonal/>
    </border>
    <border>
      <left style="medium">
        <color auto="1"/>
      </left>
      <right style="thin">
        <color auto="1"/>
      </right>
      <top/>
      <bottom/>
      <diagonal/>
    </border>
    <border>
      <left/>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top/>
      <bottom style="medium">
        <color auto="1"/>
      </bottom>
      <diagonal/>
    </border>
    <border>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theme="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medium">
        <color theme="1"/>
      </right>
      <top/>
      <bottom style="thin">
        <color theme="1"/>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thin">
        <color theme="1"/>
      </left>
      <right style="thin">
        <color theme="1"/>
      </right>
      <top style="thin">
        <color rgb="FF000000"/>
      </top>
      <bottom/>
      <diagonal/>
    </border>
    <border>
      <left style="thin">
        <color theme="1"/>
      </left>
      <right style="thin">
        <color theme="1"/>
      </right>
      <top/>
      <bottom/>
      <diagonal/>
    </border>
    <border>
      <left style="thin">
        <color theme="1"/>
      </left>
      <right style="thin">
        <color theme="1"/>
      </right>
      <top/>
      <bottom style="thin">
        <color rgb="FF000000"/>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n">
        <color auto="1"/>
      </left>
      <right style="medium">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thin">
        <color auto="1"/>
      </top>
      <bottom/>
      <diagonal/>
    </border>
    <border>
      <left style="medium">
        <color auto="1"/>
      </left>
      <right/>
      <top/>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rgb="FF7F7F7F"/>
      </left>
      <right style="thin">
        <color rgb="FF7F7F7F"/>
      </right>
      <top style="thin">
        <color rgb="FF7F7F7F"/>
      </top>
      <bottom style="thin">
        <color rgb="FF7F7F7F"/>
      </bottom>
      <diagonal/>
    </border>
    <border>
      <left style="thin">
        <color rgb="FF1F2329"/>
      </left>
      <right/>
      <top style="thin">
        <color auto="1"/>
      </top>
      <bottom style="thin">
        <color auto="1"/>
      </bottom>
      <diagonal/>
    </border>
    <border>
      <left/>
      <right style="thin">
        <color rgb="FF7F7F7F"/>
      </right>
      <top style="thin">
        <color auto="1"/>
      </top>
      <bottom style="thin">
        <color auto="1"/>
      </bottom>
      <diagonal/>
    </border>
    <border>
      <left style="thin">
        <color rgb="FF1F2329"/>
      </left>
      <right/>
      <top/>
      <bottom style="thin">
        <color auto="1"/>
      </bottom>
      <diagonal/>
    </border>
    <border>
      <left/>
      <right style="thin">
        <color rgb="FF7F7F7F"/>
      </right>
      <top/>
      <bottom style="thin">
        <color auto="1"/>
      </bottom>
      <diagonal/>
    </border>
    <border>
      <left style="thin">
        <color rgb="FF1F2329"/>
      </left>
      <right/>
      <top/>
      <bottom/>
      <diagonal/>
    </border>
    <border>
      <left/>
      <right style="thin">
        <color rgb="FF7F7F7F"/>
      </right>
      <top/>
      <bottom/>
      <diagonal/>
    </border>
    <border>
      <left style="thin">
        <color rgb="FF7F7F7F"/>
      </left>
      <right/>
      <top style="thin">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18" borderId="100" applyNumberFormat="0" applyFont="0" applyAlignment="0" applyProtection="0">
      <alignment vertical="center"/>
    </xf>
    <xf numFmtId="0" fontId="160" fillId="0" borderId="0" applyNumberFormat="0" applyFill="0" applyBorder="0" applyAlignment="0" applyProtection="0">
      <alignment vertical="center"/>
    </xf>
    <xf numFmtId="0" fontId="161" fillId="0" borderId="0" applyNumberFormat="0" applyFill="0" applyBorder="0" applyAlignment="0" applyProtection="0">
      <alignment vertical="center"/>
    </xf>
    <xf numFmtId="0" fontId="162" fillId="0" borderId="0" applyNumberFormat="0" applyFill="0" applyBorder="0" applyAlignment="0" applyProtection="0">
      <alignment vertical="center"/>
    </xf>
    <xf numFmtId="0" fontId="163" fillId="0" borderId="101" applyNumberFormat="0" applyFill="0" applyAlignment="0" applyProtection="0">
      <alignment vertical="center"/>
    </xf>
    <xf numFmtId="0" fontId="164" fillId="0" borderId="101" applyNumberFormat="0" applyFill="0" applyAlignment="0" applyProtection="0">
      <alignment vertical="center"/>
    </xf>
    <xf numFmtId="0" fontId="165" fillId="0" borderId="102" applyNumberFormat="0" applyFill="0" applyAlignment="0" applyProtection="0">
      <alignment vertical="center"/>
    </xf>
    <xf numFmtId="0" fontId="165" fillId="0" borderId="0" applyNumberFormat="0" applyFill="0" applyBorder="0" applyAlignment="0" applyProtection="0">
      <alignment vertical="center"/>
    </xf>
    <xf numFmtId="0" fontId="166" fillId="19" borderId="90" applyNumberFormat="0" applyAlignment="0" applyProtection="0">
      <alignment vertical="center"/>
    </xf>
    <xf numFmtId="0" fontId="167" fillId="12" borderId="103" applyNumberFormat="0" applyAlignment="0" applyProtection="0">
      <alignment vertical="center"/>
    </xf>
    <xf numFmtId="0" fontId="168" fillId="12" borderId="90" applyNumberFormat="0" applyAlignment="0" applyProtection="0">
      <alignment vertical="center"/>
    </xf>
    <xf numFmtId="0" fontId="169" fillId="20" borderId="104" applyNumberFormat="0" applyAlignment="0" applyProtection="0">
      <alignment vertical="center"/>
    </xf>
    <xf numFmtId="0" fontId="170" fillId="0" borderId="105" applyNumberFormat="0" applyFill="0" applyAlignment="0" applyProtection="0">
      <alignment vertical="center"/>
    </xf>
    <xf numFmtId="0" fontId="171" fillId="0" borderId="106" applyNumberFormat="0" applyFill="0" applyAlignment="0" applyProtection="0">
      <alignment vertical="center"/>
    </xf>
    <xf numFmtId="0" fontId="172" fillId="21" borderId="0" applyNumberFormat="0" applyBorder="0" applyAlignment="0" applyProtection="0">
      <alignment vertical="center"/>
    </xf>
    <xf numFmtId="0" fontId="173" fillId="22" borderId="0" applyNumberFormat="0" applyBorder="0" applyAlignment="0" applyProtection="0">
      <alignment vertical="center"/>
    </xf>
    <xf numFmtId="0" fontId="174" fillId="23" borderId="0" applyNumberFormat="0" applyBorder="0" applyAlignment="0" applyProtection="0">
      <alignment vertical="center"/>
    </xf>
    <xf numFmtId="0" fontId="175" fillId="24" borderId="0" applyNumberFormat="0" applyBorder="0" applyAlignment="0" applyProtection="0">
      <alignment vertical="center"/>
    </xf>
    <xf numFmtId="0" fontId="176" fillId="25" borderId="0" applyNumberFormat="0" applyBorder="0" applyAlignment="0" applyProtection="0">
      <alignment vertical="center"/>
    </xf>
    <xf numFmtId="0" fontId="176" fillId="26" borderId="0" applyNumberFormat="0" applyBorder="0" applyAlignment="0" applyProtection="0">
      <alignment vertical="center"/>
    </xf>
    <xf numFmtId="0" fontId="175" fillId="27" borderId="0" applyNumberFormat="0" applyBorder="0" applyAlignment="0" applyProtection="0">
      <alignment vertical="center"/>
    </xf>
    <xf numFmtId="0" fontId="175" fillId="28" borderId="0" applyNumberFormat="0" applyBorder="0" applyAlignment="0" applyProtection="0">
      <alignment vertical="center"/>
    </xf>
    <xf numFmtId="0" fontId="176" fillId="29" borderId="0" applyNumberFormat="0" applyBorder="0" applyAlignment="0" applyProtection="0">
      <alignment vertical="center"/>
    </xf>
    <xf numFmtId="0" fontId="176" fillId="30" borderId="0" applyNumberFormat="0" applyBorder="0" applyAlignment="0" applyProtection="0">
      <alignment vertical="center"/>
    </xf>
    <xf numFmtId="0" fontId="175" fillId="31" borderId="0" applyNumberFormat="0" applyBorder="0" applyAlignment="0" applyProtection="0">
      <alignment vertical="center"/>
    </xf>
    <xf numFmtId="0" fontId="175" fillId="32" borderId="0" applyNumberFormat="0" applyBorder="0" applyAlignment="0" applyProtection="0">
      <alignment vertical="center"/>
    </xf>
    <xf numFmtId="0" fontId="176" fillId="33" borderId="0" applyNumberFormat="0" applyBorder="0" applyAlignment="0" applyProtection="0">
      <alignment vertical="center"/>
    </xf>
    <xf numFmtId="0" fontId="176" fillId="34" borderId="0" applyNumberFormat="0" applyBorder="0" applyAlignment="0" applyProtection="0">
      <alignment vertical="center"/>
    </xf>
    <xf numFmtId="0" fontId="175" fillId="35" borderId="0" applyNumberFormat="0" applyBorder="0" applyAlignment="0" applyProtection="0">
      <alignment vertical="center"/>
    </xf>
    <xf numFmtId="0" fontId="175" fillId="36" borderId="0" applyNumberFormat="0" applyBorder="0" applyAlignment="0" applyProtection="0">
      <alignment vertical="center"/>
    </xf>
    <xf numFmtId="0" fontId="176" fillId="37" borderId="0" applyNumberFormat="0" applyBorder="0" applyAlignment="0" applyProtection="0">
      <alignment vertical="center"/>
    </xf>
    <xf numFmtId="0" fontId="176" fillId="38" borderId="0" applyNumberFormat="0" applyBorder="0" applyAlignment="0" applyProtection="0">
      <alignment vertical="center"/>
    </xf>
    <xf numFmtId="0" fontId="175" fillId="39" borderId="0" applyNumberFormat="0" applyBorder="0" applyAlignment="0" applyProtection="0">
      <alignment vertical="center"/>
    </xf>
    <xf numFmtId="0" fontId="175" fillId="40" borderId="0" applyNumberFormat="0" applyBorder="0" applyAlignment="0" applyProtection="0">
      <alignment vertical="center"/>
    </xf>
    <xf numFmtId="0" fontId="176" fillId="41" borderId="0" applyNumberFormat="0" applyBorder="0" applyAlignment="0" applyProtection="0">
      <alignment vertical="center"/>
    </xf>
    <xf numFmtId="0" fontId="176" fillId="42" borderId="0" applyNumberFormat="0" applyBorder="0" applyAlignment="0" applyProtection="0">
      <alignment vertical="center"/>
    </xf>
    <xf numFmtId="0" fontId="175" fillId="43" borderId="0" applyNumberFormat="0" applyBorder="0" applyAlignment="0" applyProtection="0">
      <alignment vertical="center"/>
    </xf>
    <xf numFmtId="0" fontId="175" fillId="44" borderId="0" applyNumberFormat="0" applyBorder="0" applyAlignment="0" applyProtection="0">
      <alignment vertical="center"/>
    </xf>
    <xf numFmtId="0" fontId="176" fillId="45" borderId="0" applyNumberFormat="0" applyBorder="0" applyAlignment="0" applyProtection="0">
      <alignment vertical="center"/>
    </xf>
    <xf numFmtId="0" fontId="176" fillId="46" borderId="0" applyNumberFormat="0" applyBorder="0" applyAlignment="0" applyProtection="0">
      <alignment vertical="center"/>
    </xf>
    <xf numFmtId="0" fontId="175" fillId="47" borderId="0" applyNumberFormat="0" applyBorder="0" applyAlignment="0" applyProtection="0">
      <alignment vertical="center"/>
    </xf>
    <xf numFmtId="0" fontId="147" fillId="0" borderId="0">
      <alignment vertical="center"/>
    </xf>
    <xf numFmtId="0" fontId="0" fillId="0" borderId="0">
      <alignment vertical="center"/>
    </xf>
    <xf numFmtId="0" fontId="0" fillId="0" borderId="0"/>
    <xf numFmtId="176" fontId="0" fillId="0" borderId="0">
      <alignment vertical="center"/>
    </xf>
    <xf numFmtId="0" fontId="0" fillId="0" borderId="0">
      <alignment vertical="center"/>
    </xf>
    <xf numFmtId="0" fontId="0" fillId="0" borderId="0">
      <alignment vertical="center"/>
    </xf>
    <xf numFmtId="0" fontId="147" fillId="0" borderId="0">
      <alignment vertical="center"/>
    </xf>
    <xf numFmtId="176" fontId="0" fillId="0" borderId="0">
      <alignment vertical="center"/>
    </xf>
    <xf numFmtId="0" fontId="0" fillId="0" borderId="0">
      <alignment vertical="center"/>
    </xf>
    <xf numFmtId="0" fontId="147" fillId="0" borderId="0">
      <alignment vertical="center"/>
    </xf>
    <xf numFmtId="0" fontId="177" fillId="0" borderId="0"/>
    <xf numFmtId="0" fontId="0" fillId="0" borderId="0"/>
    <xf numFmtId="0" fontId="178" fillId="0" borderId="0">
      <alignment vertical="center"/>
    </xf>
    <xf numFmtId="177" fontId="178" fillId="0" borderId="0" applyFont="0" applyFill="0" applyBorder="0" applyAlignment="0" applyProtection="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cellStyleXfs>
  <cellXfs count="924">
    <xf numFmtId="0" fontId="0" fillId="0" borderId="0" xfId="0">
      <alignment vertical="center"/>
    </xf>
    <xf numFmtId="0" fontId="1"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0" fillId="3" borderId="1" xfId="0" applyFill="1" applyBorder="1" applyAlignment="1">
      <alignment horizontal="center" vertical="center"/>
    </xf>
    <xf numFmtId="0" fontId="5" fillId="3" borderId="1" xfId="6" applyFill="1" applyBorder="1" applyAlignment="1">
      <alignment vertical="center" wrapText="1"/>
    </xf>
    <xf numFmtId="0" fontId="5" fillId="3" borderId="1" xfId="6" applyFill="1" applyBorder="1">
      <alignment vertical="center"/>
    </xf>
    <xf numFmtId="0" fontId="0" fillId="3" borderId="1" xfId="0" applyFill="1" applyBorder="1">
      <alignment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2" xfId="0" applyFont="1" applyFill="1" applyBorder="1" applyAlignment="1">
      <alignment horizontal="center" vertical="center"/>
    </xf>
    <xf numFmtId="0" fontId="4" fillId="3" borderId="1" xfId="0" applyFont="1" applyFill="1" applyBorder="1">
      <alignment vertical="center"/>
    </xf>
    <xf numFmtId="0" fontId="6" fillId="0" borderId="0" xfId="0" applyFont="1" applyFill="1" applyAlignment="1">
      <alignment horizontal="left" vertical="center"/>
    </xf>
    <xf numFmtId="0" fontId="6" fillId="0" borderId="0" xfId="0" applyFont="1" applyFill="1" applyAlignment="1">
      <alignment horizontal="center" vertical="center"/>
    </xf>
    <xf numFmtId="0" fontId="7" fillId="4" borderId="5" xfId="0" applyFont="1" applyFill="1" applyBorder="1" applyAlignment="1">
      <alignment vertical="center"/>
    </xf>
    <xf numFmtId="0" fontId="7" fillId="4" borderId="6" xfId="0" applyFont="1" applyFill="1" applyBorder="1" applyAlignment="1">
      <alignment vertical="center"/>
    </xf>
    <xf numFmtId="0" fontId="7" fillId="4" borderId="7" xfId="0" applyFont="1" applyFill="1" applyBorder="1" applyAlignment="1">
      <alignment vertical="center"/>
    </xf>
    <xf numFmtId="0" fontId="6" fillId="0" borderId="0" xfId="0" applyFont="1" applyFill="1" applyAlignment="1">
      <alignment vertical="center"/>
    </xf>
    <xf numFmtId="0" fontId="7" fillId="4" borderId="8" xfId="0" applyFont="1" applyFill="1" applyBorder="1" applyAlignment="1">
      <alignment vertical="center"/>
    </xf>
    <xf numFmtId="0" fontId="7" fillId="4" borderId="9" xfId="0" applyFont="1" applyFill="1" applyBorder="1" applyAlignment="1">
      <alignment vertical="center"/>
    </xf>
    <xf numFmtId="0" fontId="7" fillId="4" borderId="10" xfId="0" applyFont="1" applyFill="1" applyBorder="1" applyAlignment="1">
      <alignment vertical="center"/>
    </xf>
    <xf numFmtId="0" fontId="8" fillId="0" borderId="0" xfId="0" applyFont="1" applyFill="1" applyAlignment="1">
      <alignment vertical="center" wrapText="1"/>
    </xf>
    <xf numFmtId="0" fontId="9" fillId="0" borderId="2" xfId="0" applyFont="1" applyFill="1" applyBorder="1" applyAlignment="1">
      <alignment horizontal="center" vertical="center"/>
    </xf>
    <xf numFmtId="0" fontId="9" fillId="0" borderId="2" xfId="0" applyFont="1" applyFill="1" applyBorder="1" applyAlignment="1">
      <alignment horizontal="center"/>
    </xf>
    <xf numFmtId="0" fontId="8" fillId="0" borderId="0" xfId="0" applyFont="1" applyFill="1" applyAlignment="1">
      <alignment horizontal="center"/>
    </xf>
    <xf numFmtId="0" fontId="10" fillId="0" borderId="1" xfId="0" applyFont="1" applyFill="1" applyBorder="1" applyAlignment="1">
      <alignment horizontal="left" vertical="center"/>
    </xf>
    <xf numFmtId="178" fontId="6" fillId="0" borderId="1" xfId="0" applyNumberFormat="1" applyFont="1" applyFill="1" applyBorder="1" applyAlignment="1">
      <alignment horizontal="center" vertical="center"/>
    </xf>
    <xf numFmtId="178" fontId="11" fillId="0" borderId="0" xfId="0" applyNumberFormat="1" applyFont="1" applyFill="1" applyAlignment="1">
      <alignment horizontal="center" vertical="center"/>
    </xf>
    <xf numFmtId="0" fontId="12" fillId="0" borderId="0" xfId="0" applyFont="1" applyFill="1" applyAlignment="1">
      <alignment horizontal="left" vertical="center"/>
    </xf>
    <xf numFmtId="0" fontId="13" fillId="0" borderId="0" xfId="0" applyFont="1" applyFill="1" applyAlignment="1">
      <alignment horizontal="left" vertical="center"/>
    </xf>
    <xf numFmtId="0" fontId="14" fillId="0" borderId="0" xfId="0" applyFont="1" applyFill="1" applyAlignment="1">
      <alignment horizontal="left" vertical="center"/>
    </xf>
    <xf numFmtId="0" fontId="14" fillId="0" borderId="0" xfId="0" applyFont="1" applyFill="1" applyAlignment="1">
      <alignment horizontal="center" vertical="center"/>
    </xf>
    <xf numFmtId="0" fontId="15" fillId="0" borderId="0" xfId="0" applyFont="1" applyFill="1" applyAlignment="1">
      <alignment horizontal="center" vertical="center"/>
    </xf>
    <xf numFmtId="0" fontId="16" fillId="0" borderId="0" xfId="0" applyFont="1" applyFill="1" applyAlignment="1">
      <alignment horizontal="left" vertical="center"/>
    </xf>
    <xf numFmtId="0" fontId="16" fillId="5" borderId="0" xfId="0" applyFont="1" applyFill="1" applyAlignment="1">
      <alignment horizontal="left" vertical="center"/>
    </xf>
    <xf numFmtId="0" fontId="14" fillId="5" borderId="0" xfId="0" applyFont="1" applyFill="1" applyAlignment="1">
      <alignment horizontal="left" vertical="center"/>
    </xf>
    <xf numFmtId="0" fontId="14" fillId="5" borderId="0" xfId="0" applyFont="1" applyFill="1" applyAlignment="1">
      <alignment horizontal="center" vertical="center"/>
    </xf>
    <xf numFmtId="0" fontId="17" fillId="4" borderId="5" xfId="0" applyFont="1" applyFill="1" applyBorder="1" applyAlignment="1">
      <alignment horizontal="center" vertical="center"/>
    </xf>
    <xf numFmtId="0" fontId="17" fillId="4" borderId="6" xfId="0" applyFont="1" applyFill="1" applyBorder="1" applyAlignment="1">
      <alignment horizontal="center" vertical="center"/>
    </xf>
    <xf numFmtId="0" fontId="17" fillId="4" borderId="7" xfId="0" applyFont="1" applyFill="1" applyBorder="1" applyAlignment="1">
      <alignment horizontal="center" vertical="center"/>
    </xf>
    <xf numFmtId="0" fontId="18" fillId="6" borderId="1" xfId="6" applyFont="1" applyFill="1" applyBorder="1" applyAlignment="1">
      <alignment horizontal="center" vertical="center"/>
    </xf>
    <xf numFmtId="0" fontId="19" fillId="4" borderId="5" xfId="0" applyFont="1" applyFill="1" applyBorder="1" applyAlignment="1">
      <alignment horizontal="center" vertical="center"/>
    </xf>
    <xf numFmtId="0" fontId="20" fillId="0" borderId="1" xfId="0" applyFont="1" applyFill="1" applyBorder="1" applyAlignment="1">
      <alignment horizontal="center" vertical="center"/>
    </xf>
    <xf numFmtId="0" fontId="21" fillId="0" borderId="1" xfId="0" applyFont="1" applyFill="1" applyBorder="1" applyAlignment="1">
      <alignment horizontal="center"/>
    </xf>
    <xf numFmtId="0" fontId="13" fillId="0" borderId="2" xfId="0" applyFont="1" applyFill="1" applyBorder="1" applyAlignment="1">
      <alignment horizontal="center" vertical="center"/>
    </xf>
    <xf numFmtId="0" fontId="5" fillId="0" borderId="2" xfId="6" applyFill="1" applyBorder="1" applyAlignment="1">
      <alignment horizontal="center" vertical="center"/>
    </xf>
    <xf numFmtId="0" fontId="11" fillId="0" borderId="1" xfId="0" applyNumberFormat="1" applyFont="1" applyFill="1" applyBorder="1" applyAlignment="1">
      <alignment horizontal="center" vertical="center"/>
    </xf>
    <xf numFmtId="0" fontId="11" fillId="0" borderId="0" xfId="0" applyFont="1" applyFill="1" applyAlignment="1">
      <alignment horizontal="center" vertical="center"/>
    </xf>
    <xf numFmtId="0" fontId="22" fillId="0" borderId="1" xfId="0" applyFont="1" applyFill="1" applyBorder="1" applyAlignment="1">
      <alignment horizontal="center" vertical="center"/>
    </xf>
    <xf numFmtId="0" fontId="23" fillId="0" borderId="1" xfId="6" applyFont="1" applyFill="1" applyBorder="1" applyAlignment="1">
      <alignment horizontal="center" vertical="center"/>
    </xf>
    <xf numFmtId="0" fontId="5" fillId="0" borderId="1" xfId="6" applyFill="1" applyBorder="1" applyAlignment="1">
      <alignment horizontal="center" vertical="center"/>
    </xf>
    <xf numFmtId="0" fontId="24" fillId="0" borderId="1" xfId="0" applyFont="1" applyFill="1" applyBorder="1" applyAlignment="1">
      <alignment horizontal="center" vertical="center"/>
    </xf>
    <xf numFmtId="0" fontId="25"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179" fontId="22" fillId="0" borderId="1" xfId="0" applyNumberFormat="1" applyFont="1" applyFill="1" applyBorder="1" applyAlignment="1">
      <alignment horizontal="center" vertical="center"/>
    </xf>
    <xf numFmtId="0" fontId="10" fillId="0" borderId="11" xfId="0" applyFont="1" applyFill="1" applyBorder="1" applyAlignment="1">
      <alignment horizontal="center" vertical="center"/>
    </xf>
    <xf numFmtId="0" fontId="10" fillId="0" borderId="12"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xf>
    <xf numFmtId="179" fontId="6" fillId="0" borderId="1" xfId="0" applyNumberFormat="1" applyFont="1" applyFill="1" applyBorder="1" applyAlignment="1">
      <alignment horizontal="center" vertical="center"/>
    </xf>
    <xf numFmtId="180" fontId="26" fillId="0" borderId="1" xfId="0" applyNumberFormat="1" applyFont="1" applyFill="1" applyBorder="1" applyAlignment="1">
      <alignment horizontal="center" wrapText="1"/>
    </xf>
    <xf numFmtId="0" fontId="6" fillId="0" borderId="4" xfId="0" applyFont="1" applyFill="1" applyBorder="1" applyAlignment="1">
      <alignment horizontal="center" vertical="center"/>
    </xf>
    <xf numFmtId="0" fontId="6" fillId="0" borderId="2" xfId="0" applyFont="1" applyFill="1" applyBorder="1" applyAlignment="1">
      <alignment horizontal="center" vertical="center"/>
    </xf>
    <xf numFmtId="179" fontId="22" fillId="0" borderId="13"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22" fillId="0" borderId="0" xfId="0" applyFont="1" applyFill="1" applyAlignment="1">
      <alignment horizontal="center" vertical="center"/>
    </xf>
    <xf numFmtId="0" fontId="27" fillId="0" borderId="1" xfId="0" applyFont="1" applyFill="1" applyBorder="1" applyAlignment="1">
      <alignment horizontal="center" vertical="center"/>
    </xf>
    <xf numFmtId="0" fontId="28" fillId="0" borderId="1" xfId="0" applyFont="1" applyFill="1" applyBorder="1" applyAlignment="1">
      <alignment horizontal="center" vertical="center"/>
    </xf>
    <xf numFmtId="181" fontId="22" fillId="0" borderId="1" xfId="0" applyNumberFormat="1" applyFont="1" applyFill="1" applyBorder="1" applyAlignment="1">
      <alignment horizontal="center" vertical="center"/>
    </xf>
    <xf numFmtId="0" fontId="29" fillId="0" borderId="1" xfId="0" applyFont="1" applyFill="1" applyBorder="1" applyAlignment="1">
      <alignment horizontal="center" vertical="center"/>
    </xf>
    <xf numFmtId="0" fontId="2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2" fillId="0" borderId="3" xfId="0" applyFont="1" applyFill="1" applyBorder="1" applyAlignment="1">
      <alignment horizontal="center" vertical="center"/>
    </xf>
    <xf numFmtId="0" fontId="22" fillId="0" borderId="2" xfId="0" applyFont="1" applyFill="1" applyBorder="1" applyAlignment="1">
      <alignment horizontal="center" vertical="center"/>
    </xf>
    <xf numFmtId="0" fontId="10" fillId="0" borderId="1" xfId="0" applyFont="1" applyFill="1" applyBorder="1" applyAlignment="1">
      <alignment horizontal="center" vertical="top" wrapText="1"/>
    </xf>
    <xf numFmtId="0" fontId="22" fillId="0" borderId="4" xfId="0" applyFont="1" applyFill="1" applyBorder="1" applyAlignment="1">
      <alignment horizontal="center" vertical="center"/>
    </xf>
    <xf numFmtId="0" fontId="22" fillId="0" borderId="1" xfId="0" applyFont="1" applyFill="1" applyBorder="1" applyAlignment="1">
      <alignment horizontal="center" vertical="top" wrapText="1"/>
    </xf>
    <xf numFmtId="0" fontId="22" fillId="0" borderId="1" xfId="0" applyFont="1" applyFill="1" applyBorder="1" applyAlignment="1">
      <alignment vertical="center"/>
    </xf>
    <xf numFmtId="0" fontId="6" fillId="0" borderId="1" xfId="0" applyFont="1" applyFill="1" applyBorder="1" applyAlignment="1">
      <alignment vertical="center" wrapText="1"/>
    </xf>
    <xf numFmtId="0" fontId="30" fillId="0" borderId="1" xfId="0" applyFont="1" applyFill="1" applyBorder="1" applyAlignment="1">
      <alignment horizontal="center" vertical="center" wrapText="1"/>
    </xf>
    <xf numFmtId="0" fontId="22" fillId="0" borderId="1" xfId="0" applyFont="1" applyFill="1" applyBorder="1" applyAlignment="1">
      <alignment vertical="center" wrapText="1"/>
    </xf>
    <xf numFmtId="0" fontId="31" fillId="0" borderId="0" xfId="0" applyFont="1">
      <alignment vertical="center"/>
    </xf>
    <xf numFmtId="0" fontId="31" fillId="0" borderId="0" xfId="0" applyFont="1" applyFill="1" applyAlignment="1">
      <alignment vertical="center"/>
    </xf>
    <xf numFmtId="0" fontId="31" fillId="0" borderId="0" xfId="0" applyFont="1" applyFill="1">
      <alignment vertical="center"/>
    </xf>
    <xf numFmtId="0" fontId="31" fillId="0" borderId="0" xfId="0" applyFont="1" applyFill="1" applyAlignment="1">
      <alignment horizontal="center" vertical="center"/>
    </xf>
    <xf numFmtId="0" fontId="17" fillId="4" borderId="14" xfId="0" applyFont="1" applyFill="1" applyBorder="1" applyAlignment="1">
      <alignment horizontal="center" vertical="center"/>
    </xf>
    <xf numFmtId="0" fontId="17" fillId="4" borderId="15" xfId="0" applyFont="1" applyFill="1" applyBorder="1" applyAlignment="1">
      <alignment horizontal="center" vertical="center"/>
    </xf>
    <xf numFmtId="0" fontId="17" fillId="4" borderId="16" xfId="0" applyFont="1" applyFill="1" applyBorder="1" applyAlignment="1">
      <alignment horizontal="center" vertical="center"/>
    </xf>
    <xf numFmtId="0" fontId="32" fillId="0" borderId="0"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xf>
    <xf numFmtId="0" fontId="33" fillId="0" borderId="0" xfId="0" applyFont="1" applyFill="1" applyBorder="1" applyAlignment="1">
      <alignment horizontal="center"/>
    </xf>
    <xf numFmtId="0" fontId="11" fillId="0" borderId="1" xfId="0" applyFont="1" applyFill="1" applyBorder="1" applyAlignment="1">
      <alignment horizontal="center" vertical="center"/>
    </xf>
    <xf numFmtId="178" fontId="11" fillId="0" borderId="1" xfId="0" applyNumberFormat="1" applyFont="1" applyFill="1" applyBorder="1" applyAlignment="1">
      <alignment horizontal="center" vertical="center"/>
    </xf>
    <xf numFmtId="40" fontId="34" fillId="0" borderId="0" xfId="0" applyNumberFormat="1" applyFont="1" applyFill="1" applyBorder="1" applyAlignment="1">
      <alignment horizontal="center"/>
    </xf>
    <xf numFmtId="0" fontId="32" fillId="0" borderId="0" xfId="0" applyFont="1" applyFill="1" applyBorder="1" applyAlignment="1">
      <alignment vertical="center"/>
    </xf>
    <xf numFmtId="0" fontId="35" fillId="6" borderId="1" xfId="6" applyFont="1" applyFill="1" applyBorder="1" applyAlignment="1">
      <alignment horizontal="center" vertical="center"/>
    </xf>
    <xf numFmtId="0" fontId="7" fillId="4" borderId="14" xfId="0" applyFont="1" applyFill="1" applyBorder="1" applyAlignment="1">
      <alignment horizontal="center" vertical="center"/>
    </xf>
    <xf numFmtId="0" fontId="36" fillId="7" borderId="17" xfId="0" applyFont="1" applyFill="1" applyBorder="1" applyAlignment="1">
      <alignment horizontal="center" vertical="center"/>
    </xf>
    <xf numFmtId="0" fontId="36" fillId="7" borderId="17" xfId="0" applyFont="1" applyFill="1" applyBorder="1" applyAlignment="1">
      <alignment horizontal="center" vertical="center" wrapText="1"/>
    </xf>
    <xf numFmtId="0" fontId="37" fillId="8" borderId="18" xfId="0" applyFont="1" applyFill="1" applyBorder="1" applyAlignment="1">
      <alignment horizontal="center" vertical="center"/>
    </xf>
    <xf numFmtId="0" fontId="33" fillId="8" borderId="1" xfId="0" applyFont="1" applyFill="1" applyBorder="1" applyAlignment="1">
      <alignment horizontal="center"/>
    </xf>
    <xf numFmtId="0" fontId="33" fillId="8" borderId="13" xfId="0" applyFont="1" applyFill="1" applyBorder="1" applyAlignment="1">
      <alignment horizontal="center"/>
    </xf>
    <xf numFmtId="0" fontId="38" fillId="0" borderId="17" xfId="0" applyFont="1" applyFill="1" applyBorder="1" applyAlignment="1">
      <alignment horizontal="center" vertical="center"/>
    </xf>
    <xf numFmtId="0" fontId="38" fillId="0" borderId="17" xfId="0" applyFont="1" applyFill="1" applyBorder="1" applyAlignment="1">
      <alignment horizontal="center" vertical="center" wrapText="1"/>
    </xf>
    <xf numFmtId="0" fontId="39" fillId="0" borderId="17" xfId="0" applyFont="1" applyFill="1" applyBorder="1" applyAlignment="1">
      <alignment horizontal="center" vertical="center"/>
    </xf>
    <xf numFmtId="9" fontId="38" fillId="0" borderId="17" xfId="0" applyNumberFormat="1" applyFont="1" applyFill="1" applyBorder="1" applyAlignment="1">
      <alignment horizontal="center" vertical="center"/>
    </xf>
    <xf numFmtId="0" fontId="37" fillId="9" borderId="18" xfId="0" applyFont="1" applyFill="1" applyBorder="1" applyAlignment="1">
      <alignment horizontal="center" vertical="center"/>
    </xf>
    <xf numFmtId="182" fontId="40" fillId="0" borderId="1" xfId="0" applyNumberFormat="1" applyFont="1" applyFill="1" applyBorder="1" applyAlignment="1">
      <alignment horizontal="center"/>
    </xf>
    <xf numFmtId="182" fontId="40" fillId="0" borderId="13" xfId="0" applyNumberFormat="1" applyFont="1" applyFill="1" applyBorder="1" applyAlignment="1">
      <alignment horizontal="center"/>
    </xf>
    <xf numFmtId="183" fontId="40" fillId="0" borderId="1" xfId="0" applyNumberFormat="1" applyFont="1" applyFill="1" applyBorder="1" applyAlignment="1">
      <alignment horizontal="center"/>
    </xf>
    <xf numFmtId="183" fontId="40" fillId="0" borderId="13" xfId="0" applyNumberFormat="1" applyFont="1" applyFill="1" applyBorder="1" applyAlignment="1">
      <alignment horizontal="center"/>
    </xf>
    <xf numFmtId="26" fontId="38" fillId="0" borderId="17" xfId="0" applyNumberFormat="1" applyFont="1" applyFill="1" applyBorder="1" applyAlignment="1">
      <alignment horizontal="center" vertical="center"/>
    </xf>
    <xf numFmtId="0" fontId="33" fillId="9" borderId="18" xfId="0" applyFont="1" applyFill="1" applyBorder="1" applyAlignment="1">
      <alignment horizontal="center"/>
    </xf>
    <xf numFmtId="0" fontId="38" fillId="0" borderId="17" xfId="0" applyFont="1" applyFill="1" applyBorder="1" applyAlignment="1">
      <alignment horizontal="center" wrapText="1"/>
    </xf>
    <xf numFmtId="0" fontId="38" fillId="10" borderId="17" xfId="0" applyFont="1" applyFill="1" applyBorder="1" applyAlignment="1">
      <alignment horizontal="center" vertical="center"/>
    </xf>
    <xf numFmtId="0" fontId="38" fillId="10" borderId="17" xfId="0" applyFont="1" applyFill="1" applyBorder="1" applyAlignment="1">
      <alignment horizontal="center" vertical="center" wrapText="1"/>
    </xf>
    <xf numFmtId="0" fontId="41" fillId="0" borderId="17" xfId="0" applyFont="1" applyFill="1" applyBorder="1" applyAlignment="1">
      <alignment horizontal="center" vertical="center" wrapText="1"/>
    </xf>
    <xf numFmtId="24" fontId="38" fillId="0" borderId="17" xfId="0" applyNumberFormat="1" applyFont="1" applyFill="1" applyBorder="1" applyAlignment="1">
      <alignment horizontal="center" vertical="center"/>
    </xf>
    <xf numFmtId="0" fontId="38" fillId="0" borderId="19" xfId="0" applyFont="1" applyFill="1" applyBorder="1" applyAlignment="1">
      <alignment horizontal="center" vertical="center"/>
    </xf>
    <xf numFmtId="0" fontId="31" fillId="0" borderId="0" xfId="0" applyFont="1" applyFill="1" applyBorder="1" applyAlignment="1">
      <alignment horizontal="center"/>
    </xf>
    <xf numFmtId="0" fontId="33" fillId="9" borderId="20" xfId="0" applyFont="1" applyFill="1" applyBorder="1" applyAlignment="1">
      <alignment horizontal="center"/>
    </xf>
    <xf numFmtId="182" fontId="40" fillId="0" borderId="21" xfId="0" applyNumberFormat="1" applyFont="1" applyFill="1" applyBorder="1" applyAlignment="1">
      <alignment horizontal="center"/>
    </xf>
    <xf numFmtId="182" fontId="40" fillId="0" borderId="22" xfId="0" applyNumberFormat="1" applyFont="1" applyFill="1" applyBorder="1" applyAlignment="1">
      <alignment horizontal="center"/>
    </xf>
    <xf numFmtId="183" fontId="40" fillId="0" borderId="21" xfId="0" applyNumberFormat="1" applyFont="1" applyFill="1" applyBorder="1" applyAlignment="1">
      <alignment horizontal="center"/>
    </xf>
    <xf numFmtId="183" fontId="40" fillId="0" borderId="22" xfId="0" applyNumberFormat="1" applyFont="1" applyFill="1" applyBorder="1" applyAlignment="1">
      <alignment horizontal="center"/>
    </xf>
    <xf numFmtId="0" fontId="0" fillId="0" borderId="0" xfId="0" applyFill="1" applyAlignment="1">
      <alignment vertical="center"/>
    </xf>
    <xf numFmtId="0" fontId="0" fillId="6" borderId="0" xfId="0" applyFill="1" applyAlignment="1">
      <alignment vertical="center"/>
    </xf>
    <xf numFmtId="178" fontId="0" fillId="0" borderId="0" xfId="0" applyNumberFormat="1" applyFill="1" applyAlignment="1">
      <alignment vertical="center"/>
    </xf>
    <xf numFmtId="0" fontId="42" fillId="4" borderId="1" xfId="0" applyFont="1" applyFill="1" applyBorder="1" applyAlignment="1">
      <alignment horizontal="center" vertical="center"/>
    </xf>
    <xf numFmtId="0" fontId="43" fillId="6" borderId="0" xfId="0" applyFont="1" applyFill="1" applyBorder="1" applyAlignment="1">
      <alignment horizontal="center" vertical="center"/>
    </xf>
    <xf numFmtId="0" fontId="43" fillId="0" borderId="0" xfId="0" applyFont="1" applyFill="1" applyBorder="1" applyAlignment="1">
      <alignment horizontal="center" vertical="center"/>
    </xf>
    <xf numFmtId="0" fontId="0" fillId="0" borderId="0" xfId="0" applyFill="1" applyBorder="1" applyAlignment="1">
      <alignment vertical="center"/>
    </xf>
    <xf numFmtId="178" fontId="0" fillId="0" borderId="0" xfId="0" applyNumberFormat="1" applyFill="1" applyBorder="1" applyAlignment="1">
      <alignment vertical="center"/>
    </xf>
    <xf numFmtId="0" fontId="37" fillId="8" borderId="1" xfId="0" applyFont="1" applyFill="1" applyBorder="1" applyAlignment="1">
      <alignment horizontal="center" vertical="center"/>
    </xf>
    <xf numFmtId="178" fontId="44" fillId="6" borderId="0" xfId="49" applyNumberFormat="1" applyFont="1" applyFill="1" applyBorder="1" applyAlignment="1">
      <alignment horizontal="center" vertical="center"/>
    </xf>
    <xf numFmtId="178" fontId="45" fillId="6" borderId="0" xfId="49" applyNumberFormat="1" applyFont="1" applyFill="1" applyBorder="1" applyAlignment="1">
      <alignment vertical="center" wrapText="1"/>
    </xf>
    <xf numFmtId="182" fontId="40" fillId="0" borderId="1" xfId="0" applyNumberFormat="1" applyFont="1" applyFill="1" applyBorder="1" applyAlignment="1">
      <alignment horizontal="center" vertical="center"/>
    </xf>
    <xf numFmtId="184" fontId="40" fillId="6" borderId="0" xfId="0" applyNumberFormat="1" applyFont="1" applyFill="1" applyBorder="1" applyAlignment="1">
      <alignment horizontal="right" vertical="center"/>
    </xf>
    <xf numFmtId="184" fontId="40" fillId="0" borderId="0" xfId="0" applyNumberFormat="1" applyFont="1" applyFill="1" applyBorder="1" applyAlignment="1">
      <alignment horizontal="right" vertical="center"/>
    </xf>
    <xf numFmtId="0" fontId="35" fillId="6" borderId="0" xfId="6" applyFont="1" applyFill="1" applyBorder="1" applyAlignment="1">
      <alignment horizontal="center" vertical="center"/>
    </xf>
    <xf numFmtId="0" fontId="42" fillId="4" borderId="1" xfId="0" applyFont="1" applyFill="1" applyBorder="1" applyAlignment="1">
      <alignment horizontal="center" vertical="center" wrapText="1"/>
    </xf>
    <xf numFmtId="0" fontId="46" fillId="6" borderId="0" xfId="0" applyFont="1" applyFill="1" applyBorder="1" applyAlignment="1">
      <alignment horizontal="center" vertical="center"/>
    </xf>
    <xf numFmtId="0" fontId="0" fillId="0" borderId="23" xfId="0" applyFill="1" applyBorder="1" applyAlignment="1">
      <alignment vertical="center"/>
    </xf>
    <xf numFmtId="178" fontId="45" fillId="6" borderId="1" xfId="49" applyNumberFormat="1" applyFont="1" applyFill="1" applyBorder="1" applyAlignment="1">
      <alignment vertical="center" wrapText="1"/>
    </xf>
    <xf numFmtId="178" fontId="44" fillId="6" borderId="0" xfId="49" applyNumberFormat="1" applyFont="1" applyFill="1" applyAlignment="1">
      <alignment horizontal="center"/>
    </xf>
    <xf numFmtId="0" fontId="37" fillId="8" borderId="24" xfId="0" applyFont="1" applyFill="1" applyBorder="1" applyAlignment="1">
      <alignment horizontal="center" vertical="center"/>
    </xf>
    <xf numFmtId="184" fontId="40" fillId="6" borderId="0" xfId="0" applyNumberFormat="1" applyFont="1" applyFill="1" applyAlignment="1">
      <alignment horizontal="right" vertical="top"/>
    </xf>
    <xf numFmtId="0" fontId="47" fillId="8" borderId="1" xfId="0" applyFont="1" applyFill="1" applyBorder="1" applyAlignment="1">
      <alignment horizontal="center" vertical="center"/>
    </xf>
    <xf numFmtId="0" fontId="48" fillId="0" borderId="1" xfId="0" applyFont="1" applyFill="1" applyBorder="1" applyAlignment="1">
      <alignment horizontal="center" vertical="center" wrapText="1"/>
    </xf>
    <xf numFmtId="184" fontId="49" fillId="0" borderId="1" xfId="0" applyNumberFormat="1" applyFont="1" applyFill="1" applyBorder="1" applyAlignment="1">
      <alignment horizontal="center" vertical="center"/>
    </xf>
    <xf numFmtId="184" fontId="48" fillId="0" borderId="1" xfId="0" applyNumberFormat="1" applyFont="1" applyFill="1" applyBorder="1" applyAlignment="1">
      <alignment horizontal="center" vertical="center"/>
    </xf>
    <xf numFmtId="178" fontId="48" fillId="0" borderId="1" xfId="0" applyNumberFormat="1" applyFont="1" applyFill="1" applyBorder="1" applyAlignment="1">
      <alignment horizontal="center" vertical="center"/>
    </xf>
    <xf numFmtId="178" fontId="49" fillId="0" borderId="1" xfId="0" applyNumberFormat="1" applyFont="1" applyFill="1" applyBorder="1" applyAlignment="1">
      <alignment horizontal="center" vertical="center"/>
    </xf>
    <xf numFmtId="0" fontId="50" fillId="0" borderId="1" xfId="0" applyFont="1" applyFill="1" applyBorder="1" applyAlignment="1">
      <alignment horizontal="center" vertical="center"/>
    </xf>
    <xf numFmtId="0" fontId="0" fillId="0" borderId="1" xfId="0" applyFill="1" applyBorder="1" applyAlignment="1">
      <alignment vertical="center"/>
    </xf>
    <xf numFmtId="0" fontId="50" fillId="0" borderId="11" xfId="0" applyFont="1" applyFill="1" applyBorder="1" applyAlignment="1">
      <alignment horizontal="center" vertical="center"/>
    </xf>
    <xf numFmtId="0" fontId="50" fillId="0" borderId="12" xfId="0" applyFont="1" applyFill="1" applyBorder="1" applyAlignment="1">
      <alignment horizontal="center" vertical="center"/>
    </xf>
    <xf numFmtId="178" fontId="0" fillId="0" borderId="1" xfId="0" applyNumberFormat="1" applyFill="1" applyBorder="1" applyAlignment="1">
      <alignment vertical="center"/>
    </xf>
    <xf numFmtId="178" fontId="26" fillId="0" borderId="1" xfId="0" applyNumberFormat="1" applyFont="1" applyFill="1" applyBorder="1" applyAlignment="1">
      <alignment horizontal="center" wrapText="1"/>
    </xf>
    <xf numFmtId="180" fontId="26" fillId="0" borderId="1" xfId="0" applyNumberFormat="1" applyFont="1" applyFill="1" applyBorder="1" applyAlignment="1">
      <alignment horizontal="center"/>
    </xf>
    <xf numFmtId="178" fontId="26" fillId="0" borderId="1" xfId="0" applyNumberFormat="1" applyFont="1" applyFill="1" applyBorder="1" applyAlignment="1">
      <alignment horizontal="center"/>
    </xf>
    <xf numFmtId="0" fontId="48" fillId="0" borderId="25" xfId="0" applyFont="1" applyFill="1" applyBorder="1" applyAlignment="1">
      <alignment horizontal="center" vertical="center" wrapText="1"/>
    </xf>
    <xf numFmtId="0" fontId="48" fillId="0" borderId="0" xfId="0" applyFont="1" applyFill="1" applyBorder="1" applyAlignment="1">
      <alignment horizontal="center" vertical="center" wrapText="1"/>
    </xf>
    <xf numFmtId="178" fontId="48" fillId="0" borderId="26" xfId="0" applyNumberFormat="1" applyFont="1" applyFill="1" applyBorder="1" applyAlignment="1">
      <alignment horizontal="center" vertical="center" wrapText="1"/>
    </xf>
    <xf numFmtId="0" fontId="48" fillId="0" borderId="27" xfId="0" applyFont="1" applyFill="1" applyBorder="1" applyAlignment="1">
      <alignment horizontal="center" vertical="center" wrapText="1"/>
    </xf>
    <xf numFmtId="0" fontId="48" fillId="0" borderId="28" xfId="0" applyFont="1" applyFill="1" applyBorder="1" applyAlignment="1">
      <alignment horizontal="center" vertical="center" wrapText="1"/>
    </xf>
    <xf numFmtId="178" fontId="4" fillId="0" borderId="0" xfId="0" applyNumberFormat="1" applyFont="1" applyFill="1" applyAlignment="1">
      <alignment vertical="center"/>
    </xf>
    <xf numFmtId="0" fontId="51" fillId="8" borderId="29" xfId="0" applyFont="1" applyFill="1" applyBorder="1" applyAlignment="1">
      <alignment horizontal="center" vertical="center" wrapText="1"/>
    </xf>
    <xf numFmtId="0" fontId="48" fillId="8" borderId="30" xfId="0" applyFont="1" applyFill="1" applyBorder="1" applyAlignment="1">
      <alignment horizontal="center" vertical="center" wrapText="1"/>
    </xf>
    <xf numFmtId="0" fontId="48" fillId="8" borderId="31" xfId="0" applyFont="1" applyFill="1" applyBorder="1" applyAlignment="1">
      <alignment horizontal="center" vertical="center" wrapText="1"/>
    </xf>
    <xf numFmtId="0" fontId="48" fillId="8" borderId="27" xfId="0" applyFont="1" applyFill="1" applyBorder="1" applyAlignment="1">
      <alignment horizontal="center" vertical="center" wrapText="1"/>
    </xf>
    <xf numFmtId="0" fontId="48" fillId="8" borderId="28" xfId="0" applyFont="1" applyFill="1" applyBorder="1" applyAlignment="1">
      <alignment horizontal="center" vertical="center" wrapText="1"/>
    </xf>
    <xf numFmtId="0" fontId="48" fillId="8" borderId="32" xfId="0" applyFont="1" applyFill="1" applyBorder="1" applyAlignment="1">
      <alignment horizontal="center" vertical="center" wrapText="1"/>
    </xf>
    <xf numFmtId="0" fontId="52" fillId="8" borderId="0" xfId="0" applyFont="1" applyFill="1" applyAlignment="1">
      <alignment horizontal="center" vertical="center" wrapText="1"/>
    </xf>
    <xf numFmtId="0" fontId="52" fillId="8" borderId="28" xfId="0" applyFont="1" applyFill="1" applyBorder="1" applyAlignment="1">
      <alignment horizontal="center" vertical="center" wrapText="1"/>
    </xf>
    <xf numFmtId="0" fontId="49" fillId="0" borderId="33" xfId="0" applyFont="1" applyFill="1" applyBorder="1" applyAlignment="1">
      <alignment horizontal="center" vertical="center" wrapText="1"/>
    </xf>
    <xf numFmtId="0" fontId="49" fillId="0" borderId="34" xfId="0" applyFont="1" applyFill="1" applyBorder="1" applyAlignment="1">
      <alignment horizontal="center" vertical="center" wrapText="1"/>
    </xf>
    <xf numFmtId="184" fontId="49" fillId="0" borderId="35" xfId="0" applyNumberFormat="1" applyFont="1" applyFill="1" applyBorder="1" applyAlignment="1">
      <alignment horizontal="center" vertical="center"/>
    </xf>
    <xf numFmtId="184" fontId="48" fillId="0" borderId="35" xfId="0" applyNumberFormat="1" applyFont="1" applyFill="1" applyBorder="1" applyAlignment="1">
      <alignment horizontal="center" vertical="center"/>
    </xf>
    <xf numFmtId="0" fontId="49" fillId="0" borderId="36" xfId="0" applyFont="1" applyFill="1" applyBorder="1" applyAlignment="1">
      <alignment horizontal="center" vertical="center" wrapText="1"/>
    </xf>
    <xf numFmtId="184" fontId="49" fillId="0" borderId="37" xfId="0" applyNumberFormat="1" applyFont="1" applyFill="1" applyBorder="1" applyAlignment="1">
      <alignment horizontal="center" vertical="center"/>
    </xf>
    <xf numFmtId="184" fontId="49" fillId="0" borderId="38" xfId="0" applyNumberFormat="1" applyFont="1" applyFill="1" applyBorder="1" applyAlignment="1">
      <alignment horizontal="center" vertical="center"/>
    </xf>
    <xf numFmtId="0" fontId="49" fillId="0" borderId="35" xfId="0" applyFont="1" applyFill="1" applyBorder="1"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left" vertical="center"/>
    </xf>
    <xf numFmtId="182" fontId="0" fillId="0" borderId="0" xfId="0" applyNumberFormat="1" applyFill="1" applyAlignment="1">
      <alignment horizontal="center" vertical="center"/>
    </xf>
    <xf numFmtId="0" fontId="53" fillId="11" borderId="0" xfId="0" applyFont="1" applyFill="1" applyAlignment="1" applyProtection="1">
      <alignment horizontal="center" vertical="center"/>
    </xf>
    <xf numFmtId="0" fontId="54" fillId="11" borderId="39" xfId="0" applyFont="1" applyFill="1" applyBorder="1" applyAlignment="1">
      <alignment horizontal="center" vertical="center"/>
    </xf>
    <xf numFmtId="0" fontId="54" fillId="11" borderId="40" xfId="0" applyFont="1" applyFill="1" applyBorder="1" applyAlignment="1">
      <alignment horizontal="center" vertical="center"/>
    </xf>
    <xf numFmtId="0" fontId="54" fillId="11" borderId="41" xfId="0" applyFont="1" applyFill="1" applyBorder="1" applyAlignment="1">
      <alignment horizontal="center" vertical="center"/>
    </xf>
    <xf numFmtId="0" fontId="55" fillId="0" borderId="42" xfId="0" applyFont="1" applyFill="1" applyBorder="1" applyAlignment="1">
      <alignment horizontal="left" vertical="center"/>
    </xf>
    <xf numFmtId="0" fontId="55" fillId="0" borderId="43" xfId="0" applyFont="1" applyFill="1" applyBorder="1" applyAlignment="1">
      <alignment horizontal="center" vertical="center"/>
    </xf>
    <xf numFmtId="0" fontId="55" fillId="0" borderId="43" xfId="0" applyFont="1" applyFill="1" applyBorder="1" applyAlignment="1">
      <alignment horizontal="left" vertical="center"/>
    </xf>
    <xf numFmtId="0" fontId="55" fillId="0" borderId="44" xfId="0" applyFont="1" applyFill="1" applyBorder="1" applyAlignment="1">
      <alignment horizontal="left" vertical="center"/>
    </xf>
    <xf numFmtId="0" fontId="56" fillId="12" borderId="1" xfId="0" applyFont="1" applyFill="1" applyBorder="1" applyAlignment="1">
      <alignment horizontal="center" vertical="center"/>
    </xf>
    <xf numFmtId="185" fontId="56" fillId="13" borderId="1" xfId="0" applyNumberFormat="1" applyFont="1" applyFill="1" applyBorder="1" applyAlignment="1">
      <alignment horizontal="center" vertical="center"/>
    </xf>
    <xf numFmtId="185" fontId="56" fillId="12" borderId="1" xfId="0" applyNumberFormat="1" applyFont="1" applyFill="1" applyBorder="1" applyAlignment="1">
      <alignment horizontal="center" vertical="center"/>
    </xf>
    <xf numFmtId="185" fontId="56" fillId="12" borderId="1" xfId="0" applyNumberFormat="1" applyFont="1" applyFill="1" applyBorder="1" applyAlignment="1">
      <alignment horizontal="center"/>
    </xf>
    <xf numFmtId="0" fontId="57" fillId="12" borderId="1" xfId="0" applyFont="1" applyFill="1" applyBorder="1" applyAlignment="1">
      <alignment horizontal="center" vertical="center"/>
    </xf>
    <xf numFmtId="0" fontId="58" fillId="0" borderId="45" xfId="0" applyFont="1" applyFill="1" applyBorder="1" applyAlignment="1">
      <alignment horizontal="left" vertical="top"/>
    </xf>
    <xf numFmtId="0" fontId="58" fillId="0" borderId="0" xfId="0" applyFont="1" applyFill="1" applyBorder="1" applyAlignment="1">
      <alignment horizontal="center" vertical="top"/>
    </xf>
    <xf numFmtId="0" fontId="58" fillId="0" borderId="0" xfId="0" applyFont="1" applyFill="1" applyBorder="1" applyAlignment="1">
      <alignment horizontal="left" vertical="top"/>
    </xf>
    <xf numFmtId="0" fontId="58" fillId="0" borderId="0" xfId="0" applyFont="1" applyFill="1" applyBorder="1" applyAlignment="1">
      <alignment horizontal="left" vertical="center"/>
    </xf>
    <xf numFmtId="182" fontId="58" fillId="0" borderId="46" xfId="0" applyNumberFormat="1" applyFont="1" applyFill="1" applyBorder="1" applyAlignment="1">
      <alignment horizontal="center" vertical="top"/>
    </xf>
    <xf numFmtId="0" fontId="59" fillId="12" borderId="1" xfId="0" applyFont="1" applyFill="1" applyBorder="1" applyAlignment="1">
      <alignment horizontal="center" vertical="center"/>
    </xf>
    <xf numFmtId="0" fontId="60" fillId="0" borderId="0" xfId="0" applyFont="1" applyFill="1" applyBorder="1" applyAlignment="1">
      <alignment horizontal="center" vertical="center"/>
    </xf>
    <xf numFmtId="0" fontId="60" fillId="0" borderId="0" xfId="0" applyFont="1" applyFill="1" applyBorder="1" applyAlignment="1">
      <alignment horizontal="center"/>
    </xf>
    <xf numFmtId="0" fontId="61" fillId="0" borderId="0" xfId="0" applyFont="1" applyFill="1" applyBorder="1" applyAlignment="1">
      <alignment horizontal="center" vertical="center"/>
    </xf>
    <xf numFmtId="0" fontId="53" fillId="11" borderId="0" xfId="0" applyFont="1" applyFill="1" applyAlignment="1">
      <alignment horizontal="center" vertical="center"/>
    </xf>
    <xf numFmtId="0" fontId="58" fillId="0" borderId="1" xfId="0" applyFont="1" applyFill="1" applyBorder="1" applyAlignment="1">
      <alignment horizontal="left" vertical="center" wrapText="1"/>
    </xf>
    <xf numFmtId="0" fontId="58" fillId="0" borderId="47" xfId="0" applyFont="1" applyFill="1" applyBorder="1" applyAlignment="1">
      <alignment horizontal="left" vertical="center"/>
    </xf>
    <xf numFmtId="0" fontId="62" fillId="0" borderId="9" xfId="0" applyFont="1" applyFill="1" applyBorder="1" applyAlignment="1">
      <alignment horizontal="center" vertical="center"/>
    </xf>
    <xf numFmtId="0" fontId="58" fillId="0" borderId="9" xfId="0" applyFont="1" applyFill="1" applyBorder="1" applyAlignment="1">
      <alignment horizontal="left" vertical="center"/>
    </xf>
    <xf numFmtId="0" fontId="63" fillId="0" borderId="9" xfId="0" applyFont="1" applyFill="1" applyBorder="1" applyAlignment="1">
      <alignment vertical="center"/>
    </xf>
    <xf numFmtId="0" fontId="63" fillId="0" borderId="9" xfId="0" applyFont="1" applyFill="1" applyBorder="1" applyAlignment="1">
      <alignment horizontal="left" vertical="center"/>
    </xf>
    <xf numFmtId="0" fontId="63" fillId="0" borderId="9" xfId="0" applyFont="1" applyFill="1" applyBorder="1" applyAlignment="1">
      <alignment horizontal="center" vertical="center"/>
    </xf>
    <xf numFmtId="182" fontId="63" fillId="0" borderId="23" xfId="0" applyNumberFormat="1" applyFont="1" applyFill="1" applyBorder="1" applyAlignment="1">
      <alignment horizontal="center" vertical="center"/>
    </xf>
    <xf numFmtId="0" fontId="64" fillId="0" borderId="47" xfId="0" applyFont="1" applyFill="1" applyBorder="1" applyAlignment="1">
      <alignment horizontal="left" vertical="center" indent="1"/>
    </xf>
    <xf numFmtId="0" fontId="65" fillId="0" borderId="9" xfId="0" applyFont="1" applyFill="1" applyBorder="1" applyAlignment="1">
      <alignment horizontal="center" vertical="center"/>
    </xf>
    <xf numFmtId="0" fontId="65" fillId="0" borderId="9" xfId="0" applyFont="1" applyFill="1" applyBorder="1" applyAlignment="1">
      <alignment horizontal="left" vertical="center"/>
    </xf>
    <xf numFmtId="182" fontId="65" fillId="0" borderId="9" xfId="0" applyNumberFormat="1" applyFont="1" applyFill="1" applyBorder="1" applyAlignment="1">
      <alignment horizontal="center" vertical="center"/>
    </xf>
    <xf numFmtId="0" fontId="66" fillId="0" borderId="0" xfId="0" applyFont="1" applyFill="1" applyBorder="1" applyAlignment="1">
      <alignment horizontal="left" vertical="center" indent="1"/>
    </xf>
    <xf numFmtId="0" fontId="54" fillId="11" borderId="40" xfId="0" applyFont="1" applyFill="1" applyBorder="1" applyAlignment="1">
      <alignment horizontal="left" vertical="center"/>
    </xf>
    <xf numFmtId="182" fontId="54" fillId="11" borderId="40" xfId="0" applyNumberFormat="1" applyFont="1" applyFill="1" applyBorder="1" applyAlignment="1">
      <alignment horizontal="center" vertical="center"/>
    </xf>
    <xf numFmtId="0" fontId="56" fillId="13" borderId="1" xfId="0" applyFont="1" applyFill="1" applyBorder="1" applyAlignment="1">
      <alignment horizontal="center" vertical="center"/>
    </xf>
    <xf numFmtId="0" fontId="67" fillId="12" borderId="1" xfId="6" applyFont="1" applyFill="1" applyBorder="1" applyAlignment="1">
      <alignment vertical="center" wrapText="1"/>
    </xf>
    <xf numFmtId="10" fontId="67" fillId="13" borderId="1" xfId="6" applyNumberFormat="1" applyFont="1" applyFill="1" applyBorder="1" applyAlignment="1">
      <alignment vertical="center" wrapText="1"/>
    </xf>
    <xf numFmtId="10" fontId="67" fillId="12" borderId="1" xfId="6" applyNumberFormat="1" applyFont="1" applyFill="1" applyBorder="1" applyAlignment="1">
      <alignment vertical="center" wrapText="1"/>
    </xf>
    <xf numFmtId="182" fontId="56" fillId="12" borderId="1" xfId="0" applyNumberFormat="1" applyFont="1" applyFill="1" applyBorder="1" applyAlignment="1">
      <alignment horizontal="center" vertical="center"/>
    </xf>
    <xf numFmtId="186" fontId="56" fillId="13" borderId="1" xfId="0" applyNumberFormat="1" applyFont="1" applyFill="1" applyBorder="1" applyAlignment="1">
      <alignment horizontal="center" vertical="center"/>
    </xf>
    <xf numFmtId="182" fontId="56" fillId="13" borderId="1" xfId="0" applyNumberFormat="1" applyFont="1" applyFill="1" applyBorder="1" applyAlignment="1">
      <alignment horizontal="center" vertical="center"/>
    </xf>
    <xf numFmtId="0" fontId="56" fillId="13" borderId="1" xfId="0" applyFont="1" applyFill="1" applyBorder="1" applyAlignment="1">
      <alignment horizontal="center" vertical="center" wrapText="1"/>
    </xf>
    <xf numFmtId="0" fontId="68" fillId="12" borderId="1" xfId="0" applyFont="1" applyFill="1" applyBorder="1" applyAlignment="1">
      <alignment horizontal="left" vertical="center" wrapText="1"/>
    </xf>
    <xf numFmtId="10" fontId="56" fillId="13" borderId="1" xfId="0" applyNumberFormat="1" applyFont="1" applyFill="1" applyBorder="1" applyAlignment="1">
      <alignment horizontal="left" vertical="center"/>
    </xf>
    <xf numFmtId="182" fontId="56" fillId="12" borderId="1" xfId="0" applyNumberFormat="1" applyFont="1" applyFill="1" applyBorder="1" applyAlignment="1" applyProtection="1">
      <alignment horizontal="center" vertical="center"/>
    </xf>
    <xf numFmtId="10" fontId="56" fillId="13" borderId="1" xfId="0" applyNumberFormat="1" applyFont="1" applyFill="1" applyBorder="1" applyAlignment="1">
      <alignment horizontal="center" vertical="center"/>
    </xf>
    <xf numFmtId="10" fontId="56" fillId="12" borderId="1" xfId="0" applyNumberFormat="1" applyFont="1" applyFill="1" applyBorder="1" applyAlignment="1">
      <alignment horizontal="center" vertical="center"/>
    </xf>
    <xf numFmtId="0" fontId="56" fillId="12" borderId="1" xfId="0" applyFont="1" applyFill="1" applyBorder="1" applyAlignment="1">
      <alignment horizontal="center" vertical="center" wrapText="1"/>
    </xf>
    <xf numFmtId="31" fontId="8" fillId="12" borderId="1" xfId="0" applyNumberFormat="1" applyFont="1" applyFill="1" applyBorder="1" applyAlignment="1">
      <alignment horizontal="center" vertical="center" wrapText="1"/>
    </xf>
    <xf numFmtId="0" fontId="8" fillId="12" borderId="1" xfId="0" applyFont="1" applyFill="1" applyBorder="1" applyAlignment="1">
      <alignment horizontal="center" vertical="center" wrapText="1"/>
    </xf>
    <xf numFmtId="182" fontId="8" fillId="13" borderId="1" xfId="0" applyNumberFormat="1" applyFont="1" applyFill="1" applyBorder="1" applyAlignment="1" applyProtection="1">
      <alignment horizontal="left" vertical="center"/>
    </xf>
    <xf numFmtId="187" fontId="69" fillId="12" borderId="1" xfId="0" applyNumberFormat="1" applyFont="1" applyFill="1" applyBorder="1" applyAlignment="1">
      <alignment horizontal="center" vertical="center"/>
    </xf>
    <xf numFmtId="0" fontId="56" fillId="13" borderId="1" xfId="0" applyFont="1" applyFill="1" applyBorder="1" applyAlignment="1">
      <alignment horizontal="left" vertical="center" wrapText="1"/>
    </xf>
    <xf numFmtId="182" fontId="56" fillId="12" borderId="1" xfId="0" applyNumberFormat="1" applyFont="1" applyFill="1" applyBorder="1" applyAlignment="1">
      <alignment horizontal="center" vertical="center" wrapText="1"/>
    </xf>
    <xf numFmtId="182" fontId="56" fillId="13" borderId="1" xfId="0" applyNumberFormat="1" applyFont="1" applyFill="1" applyBorder="1" applyAlignment="1" applyProtection="1">
      <alignment horizontal="left" vertical="center"/>
    </xf>
    <xf numFmtId="0" fontId="56" fillId="13" borderId="1" xfId="0" applyFont="1" applyFill="1" applyBorder="1" applyAlignment="1">
      <alignment horizontal="left" vertical="center"/>
    </xf>
    <xf numFmtId="0" fontId="56" fillId="12" borderId="1" xfId="0" applyFont="1" applyFill="1" applyBorder="1" applyAlignment="1">
      <alignment horizontal="left" vertical="center" wrapText="1"/>
    </xf>
    <xf numFmtId="182" fontId="56" fillId="13" borderId="1" xfId="0" applyNumberFormat="1" applyFont="1" applyFill="1" applyBorder="1" applyAlignment="1" applyProtection="1">
      <alignment horizontal="center" vertical="center"/>
    </xf>
    <xf numFmtId="0" fontId="8" fillId="12" borderId="1" xfId="0" applyFont="1" applyFill="1" applyBorder="1" applyAlignment="1">
      <alignment horizontal="left" vertical="center" wrapText="1"/>
    </xf>
    <xf numFmtId="182" fontId="8" fillId="13" borderId="1" xfId="0" applyNumberFormat="1" applyFont="1" applyFill="1" applyBorder="1" applyAlignment="1" applyProtection="1">
      <alignment horizontal="center" vertical="center"/>
    </xf>
    <xf numFmtId="182" fontId="8" fillId="12" borderId="1" xfId="0" applyNumberFormat="1" applyFont="1" applyFill="1" applyBorder="1" applyAlignment="1">
      <alignment horizontal="center" vertical="center"/>
    </xf>
    <xf numFmtId="0" fontId="56" fillId="12" borderId="3" xfId="0" applyFont="1" applyFill="1" applyBorder="1" applyAlignment="1">
      <alignment horizontal="center" vertical="center"/>
    </xf>
    <xf numFmtId="0" fontId="56" fillId="13" borderId="3" xfId="0" applyFont="1" applyFill="1" applyBorder="1" applyAlignment="1">
      <alignment horizontal="center" vertical="center"/>
    </xf>
    <xf numFmtId="0" fontId="56" fillId="12" borderId="4" xfId="0" applyFont="1" applyFill="1" applyBorder="1" applyAlignment="1">
      <alignment horizontal="center" vertical="center"/>
    </xf>
    <xf numFmtId="0" fontId="56" fillId="13" borderId="4" xfId="0" applyFont="1" applyFill="1" applyBorder="1" applyAlignment="1">
      <alignment horizontal="center" vertical="center"/>
    </xf>
    <xf numFmtId="182" fontId="56" fillId="13" borderId="11" xfId="0" applyNumberFormat="1" applyFont="1" applyFill="1" applyBorder="1" applyAlignment="1" applyProtection="1">
      <alignment horizontal="center" vertical="center"/>
    </xf>
    <xf numFmtId="182" fontId="56" fillId="13" borderId="12" xfId="0" applyNumberFormat="1" applyFont="1" applyFill="1" applyBorder="1" applyAlignment="1" applyProtection="1">
      <alignment horizontal="center" vertical="center"/>
    </xf>
    <xf numFmtId="0" fontId="56" fillId="12" borderId="2" xfId="0" applyFont="1" applyFill="1" applyBorder="1" applyAlignment="1">
      <alignment horizontal="center" vertical="center"/>
    </xf>
    <xf numFmtId="0" fontId="56" fillId="13" borderId="2" xfId="0" applyFont="1" applyFill="1" applyBorder="1" applyAlignment="1">
      <alignment horizontal="center" vertical="center"/>
    </xf>
    <xf numFmtId="0" fontId="56" fillId="12" borderId="11" xfId="0" applyFont="1" applyFill="1" applyBorder="1" applyAlignment="1">
      <alignment horizontal="left" vertical="center"/>
    </xf>
    <xf numFmtId="0" fontId="56" fillId="12" borderId="48" xfId="0" applyFont="1" applyFill="1" applyBorder="1" applyAlignment="1">
      <alignment horizontal="left" vertical="center"/>
    </xf>
    <xf numFmtId="0" fontId="56" fillId="12" borderId="12" xfId="0" applyFont="1" applyFill="1" applyBorder="1" applyAlignment="1">
      <alignment horizontal="left" vertical="center"/>
    </xf>
    <xf numFmtId="0" fontId="56" fillId="12" borderId="1" xfId="0" applyFont="1" applyFill="1" applyBorder="1" applyAlignment="1">
      <alignment horizontal="left" vertical="center"/>
    </xf>
    <xf numFmtId="0" fontId="56" fillId="13" borderId="1" xfId="0" applyNumberFormat="1" applyFont="1" applyFill="1" applyBorder="1" applyAlignment="1" applyProtection="1">
      <alignment horizontal="left" vertical="center"/>
    </xf>
    <xf numFmtId="0" fontId="56" fillId="13" borderId="11" xfId="0" applyNumberFormat="1" applyFont="1" applyFill="1" applyBorder="1" applyAlignment="1" applyProtection="1">
      <alignment horizontal="center" vertical="center"/>
    </xf>
    <xf numFmtId="0" fontId="56" fillId="13" borderId="48" xfId="0" applyNumberFormat="1" applyFont="1" applyFill="1" applyBorder="1" applyAlignment="1" applyProtection="1">
      <alignment horizontal="center" vertical="center"/>
    </xf>
    <xf numFmtId="0" fontId="56" fillId="13" borderId="12" xfId="0" applyNumberFormat="1" applyFont="1" applyFill="1" applyBorder="1" applyAlignment="1" applyProtection="1">
      <alignment horizontal="center" vertical="center"/>
    </xf>
    <xf numFmtId="25" fontId="56" fillId="12" borderId="1" xfId="0" applyNumberFormat="1" applyFont="1" applyFill="1" applyBorder="1" applyAlignment="1" applyProtection="1">
      <alignment horizontal="center" vertical="center"/>
    </xf>
    <xf numFmtId="0" fontId="56" fillId="12" borderId="42" xfId="0" applyFont="1" applyFill="1" applyBorder="1" applyAlignment="1">
      <alignment horizontal="left" vertical="center" wrapText="1"/>
    </xf>
    <xf numFmtId="0" fontId="56" fillId="12" borderId="43" xfId="0" applyFont="1" applyFill="1" applyBorder="1" applyAlignment="1">
      <alignment horizontal="left" vertical="center" wrapText="1"/>
    </xf>
    <xf numFmtId="0" fontId="56" fillId="12" borderId="44" xfId="0" applyFont="1" applyFill="1" applyBorder="1" applyAlignment="1">
      <alignment horizontal="left" vertical="center" wrapText="1"/>
    </xf>
    <xf numFmtId="0" fontId="56" fillId="12" borderId="47" xfId="0" applyFont="1" applyFill="1" applyBorder="1" applyAlignment="1">
      <alignment horizontal="left" vertical="center" wrapText="1"/>
    </xf>
    <xf numFmtId="0" fontId="56" fillId="12" borderId="9" xfId="0" applyFont="1" applyFill="1" applyBorder="1" applyAlignment="1">
      <alignment horizontal="left" vertical="center" wrapText="1"/>
    </xf>
    <xf numFmtId="0" fontId="56" fillId="12" borderId="23" xfId="0" applyFont="1" applyFill="1" applyBorder="1" applyAlignment="1">
      <alignment horizontal="left" vertical="center" wrapText="1"/>
    </xf>
    <xf numFmtId="0" fontId="60" fillId="0" borderId="0" xfId="0" applyFont="1" applyFill="1" applyAlignment="1">
      <alignment horizontal="left" vertical="center"/>
    </xf>
    <xf numFmtId="0" fontId="60" fillId="0" borderId="0" xfId="0" applyFont="1" applyFill="1" applyAlignment="1">
      <alignment horizontal="center" vertical="center"/>
    </xf>
    <xf numFmtId="182" fontId="60" fillId="0" borderId="0" xfId="0" applyNumberFormat="1" applyFont="1" applyFill="1" applyAlignment="1">
      <alignment horizontal="center" vertical="center"/>
    </xf>
    <xf numFmtId="0" fontId="66" fillId="0" borderId="0" xfId="0" applyFont="1" applyFill="1" applyAlignment="1">
      <alignment horizontal="left" vertical="center"/>
    </xf>
    <xf numFmtId="0" fontId="61" fillId="0" borderId="0" xfId="0" applyFont="1" applyFill="1" applyAlignment="1">
      <alignment horizontal="center" vertical="center"/>
    </xf>
    <xf numFmtId="0" fontId="61" fillId="0" borderId="0" xfId="0" applyFont="1" applyFill="1" applyAlignment="1">
      <alignment horizontal="left" vertical="center"/>
    </xf>
    <xf numFmtId="182" fontId="61" fillId="0" borderId="0" xfId="0" applyNumberFormat="1" applyFont="1" applyFill="1" applyAlignment="1">
      <alignment horizontal="center" vertical="center"/>
    </xf>
    <xf numFmtId="0" fontId="70" fillId="0" borderId="0" xfId="0" applyFont="1" applyFill="1" applyAlignment="1">
      <alignment horizontal="center" vertical="center"/>
    </xf>
    <xf numFmtId="0" fontId="71" fillId="0" borderId="0" xfId="6" applyFont="1" applyFill="1" applyAlignment="1">
      <alignment horizontal="center" vertical="center"/>
    </xf>
    <xf numFmtId="178" fontId="60" fillId="0" borderId="0" xfId="0" applyNumberFormat="1" applyFont="1" applyFill="1" applyAlignment="1">
      <alignment horizontal="center" vertical="center"/>
    </xf>
    <xf numFmtId="0" fontId="72" fillId="0" borderId="0" xfId="0" applyFont="1" applyFill="1" applyAlignment="1">
      <alignment horizontal="left" vertical="center"/>
    </xf>
    <xf numFmtId="0" fontId="73" fillId="0" borderId="0" xfId="0" applyFont="1" applyFill="1" applyAlignment="1">
      <alignment horizontal="center" vertical="center"/>
    </xf>
    <xf numFmtId="0" fontId="74" fillId="0" borderId="0" xfId="0" applyFont="1" applyFill="1" applyAlignment="1">
      <alignment horizontal="center" vertical="center"/>
    </xf>
    <xf numFmtId="0" fontId="0" fillId="0" borderId="0" xfId="0" applyFill="1">
      <alignment vertical="center"/>
    </xf>
    <xf numFmtId="10" fontId="0" fillId="0" borderId="0" xfId="0" applyNumberFormat="1">
      <alignment vertical="center"/>
    </xf>
    <xf numFmtId="182" fontId="0" fillId="0" borderId="0" xfId="0" applyNumberFormat="1" applyAlignment="1">
      <alignment horizontal="center" vertical="center"/>
    </xf>
    <xf numFmtId="0" fontId="75" fillId="7" borderId="14" xfId="0" applyFont="1" applyFill="1" applyBorder="1" applyAlignment="1">
      <alignment horizontal="center" vertical="center"/>
    </xf>
    <xf numFmtId="0" fontId="75" fillId="7" borderId="15" xfId="0" applyFont="1" applyFill="1" applyBorder="1" applyAlignment="1">
      <alignment horizontal="center" vertical="center"/>
    </xf>
    <xf numFmtId="0" fontId="75" fillId="7" borderId="16" xfId="0" applyFont="1" applyFill="1" applyBorder="1" applyAlignment="1">
      <alignment horizontal="center" vertical="center"/>
    </xf>
    <xf numFmtId="0" fontId="75" fillId="7" borderId="15" xfId="0" applyFont="1" applyFill="1" applyBorder="1" applyAlignment="1">
      <alignment horizontal="left" vertical="center"/>
    </xf>
    <xf numFmtId="182" fontId="75" fillId="7" borderId="16" xfId="0" applyNumberFormat="1" applyFont="1" applyFill="1" applyBorder="1" applyAlignment="1">
      <alignment horizontal="center" vertical="center"/>
    </xf>
    <xf numFmtId="0" fontId="10" fillId="8" borderId="18" xfId="0" applyFont="1" applyFill="1" applyBorder="1" applyAlignment="1">
      <alignment horizontal="center" vertical="center"/>
    </xf>
    <xf numFmtId="0" fontId="10" fillId="8" borderId="1" xfId="0" applyFont="1" applyFill="1" applyBorder="1" applyAlignment="1">
      <alignment horizontal="center" vertical="center"/>
    </xf>
    <xf numFmtId="0" fontId="10" fillId="8" borderId="13" xfId="0" applyFont="1" applyFill="1" applyBorder="1" applyAlignment="1">
      <alignment horizontal="center" vertical="center"/>
    </xf>
    <xf numFmtId="0" fontId="56" fillId="0" borderId="18" xfId="0" applyFont="1" applyFill="1" applyBorder="1" applyAlignment="1">
      <alignment horizontal="center" vertical="center"/>
    </xf>
    <xf numFmtId="0" fontId="67" fillId="0" borderId="1" xfId="6" applyFont="1" applyFill="1" applyBorder="1" applyAlignment="1">
      <alignment vertical="center" wrapText="1"/>
    </xf>
    <xf numFmtId="10" fontId="67" fillId="0" borderId="1" xfId="6" applyNumberFormat="1" applyFont="1" applyFill="1" applyBorder="1" applyAlignment="1">
      <alignment vertical="center" wrapText="1"/>
    </xf>
    <xf numFmtId="182" fontId="56" fillId="0" borderId="13" xfId="0" applyNumberFormat="1" applyFont="1" applyFill="1" applyBorder="1" applyAlignment="1">
      <alignment horizontal="center" vertical="center"/>
    </xf>
    <xf numFmtId="0" fontId="56" fillId="9" borderId="18" xfId="0" applyFont="1" applyFill="1" applyBorder="1" applyAlignment="1">
      <alignment horizontal="center" vertical="center"/>
    </xf>
    <xf numFmtId="0" fontId="56" fillId="0" borderId="1" xfId="0" applyFont="1" applyFill="1" applyBorder="1" applyAlignment="1">
      <alignment horizontal="center" vertical="center"/>
    </xf>
    <xf numFmtId="182" fontId="76" fillId="0" borderId="1" xfId="0" applyNumberFormat="1" applyFont="1" applyFill="1" applyBorder="1" applyAlignment="1">
      <alignment horizontal="center" vertical="center"/>
    </xf>
    <xf numFmtId="182" fontId="76" fillId="0" borderId="13" xfId="0" applyNumberFormat="1" applyFont="1" applyFill="1" applyBorder="1" applyAlignment="1">
      <alignment horizontal="center" vertical="center"/>
    </xf>
    <xf numFmtId="0" fontId="68" fillId="0" borderId="1" xfId="0" applyFont="1" applyFill="1" applyBorder="1" applyAlignment="1">
      <alignment horizontal="left" vertical="center" wrapText="1"/>
    </xf>
    <xf numFmtId="10" fontId="56" fillId="0" borderId="1" xfId="0" applyNumberFormat="1" applyFont="1" applyFill="1" applyBorder="1" applyAlignment="1">
      <alignment horizontal="left" vertical="center"/>
    </xf>
    <xf numFmtId="182" fontId="56" fillId="0" borderId="1" xfId="0" applyNumberFormat="1" applyFont="1" applyFill="1" applyBorder="1" applyAlignment="1" applyProtection="1">
      <alignment horizontal="center" vertical="center"/>
    </xf>
    <xf numFmtId="179" fontId="10" fillId="0" borderId="1" xfId="0" applyNumberFormat="1" applyFont="1" applyFill="1" applyBorder="1" applyAlignment="1">
      <alignment horizontal="center" vertical="center"/>
    </xf>
    <xf numFmtId="10" fontId="56" fillId="0" borderId="1" xfId="0" applyNumberFormat="1" applyFont="1" applyFill="1" applyBorder="1" applyAlignment="1" applyProtection="1">
      <alignment horizontal="center" vertical="center"/>
    </xf>
    <xf numFmtId="10" fontId="56" fillId="0" borderId="1" xfId="0" applyNumberFormat="1" applyFont="1" applyFill="1" applyBorder="1" applyAlignment="1">
      <alignment horizontal="center" vertical="center"/>
    </xf>
    <xf numFmtId="0" fontId="56" fillId="9" borderId="20" xfId="0" applyFont="1" applyFill="1" applyBorder="1" applyAlignment="1">
      <alignment horizontal="center" vertical="center"/>
    </xf>
    <xf numFmtId="182" fontId="76" fillId="0" borderId="21" xfId="0" applyNumberFormat="1" applyFont="1" applyFill="1" applyBorder="1" applyAlignment="1">
      <alignment horizontal="center" vertical="center"/>
    </xf>
    <xf numFmtId="182" fontId="76" fillId="0" borderId="22" xfId="0" applyNumberFormat="1" applyFont="1" applyFill="1" applyBorder="1" applyAlignment="1">
      <alignment horizontal="center" vertical="center"/>
    </xf>
    <xf numFmtId="0" fontId="0" fillId="0" borderId="49" xfId="0" applyBorder="1">
      <alignment vertical="center"/>
    </xf>
    <xf numFmtId="0" fontId="0" fillId="0" borderId="50" xfId="0" applyBorder="1">
      <alignment vertical="center"/>
    </xf>
    <xf numFmtId="0" fontId="0" fillId="0" borderId="51" xfId="0" applyBorder="1">
      <alignment vertical="center"/>
    </xf>
    <xf numFmtId="0" fontId="56" fillId="0" borderId="18" xfId="0" applyFont="1" applyFill="1" applyBorder="1" applyAlignment="1">
      <alignment horizontal="center" vertical="center" wrapText="1"/>
    </xf>
    <xf numFmtId="0" fontId="77" fillId="8" borderId="18" xfId="0" applyFont="1" applyFill="1" applyBorder="1" applyAlignment="1">
      <alignment horizontal="center" vertical="center" wrapText="1"/>
    </xf>
    <xf numFmtId="0" fontId="78" fillId="8" borderId="1" xfId="0" applyFont="1" applyFill="1" applyBorder="1" applyAlignment="1">
      <alignment horizontal="center" vertical="center" wrapText="1"/>
    </xf>
    <xf numFmtId="0" fontId="78" fillId="8" borderId="13" xfId="0" applyFont="1" applyFill="1" applyBorder="1" applyAlignment="1">
      <alignment horizontal="center" vertical="center" wrapText="1"/>
    </xf>
    <xf numFmtId="186" fontId="79" fillId="9" borderId="18" xfId="0" applyNumberFormat="1" applyFont="1" applyFill="1" applyBorder="1" applyAlignment="1">
      <alignment horizontal="center" vertical="center"/>
    </xf>
    <xf numFmtId="182" fontId="56" fillId="0" borderId="0" xfId="0" applyNumberFormat="1" applyFont="1" applyFill="1" applyBorder="1" applyAlignment="1">
      <alignment horizontal="center" vertical="center"/>
    </xf>
    <xf numFmtId="0" fontId="56" fillId="0" borderId="1" xfId="0" applyFont="1" applyFill="1" applyBorder="1" applyAlignment="1">
      <alignment horizontal="center" vertical="center" wrapText="1"/>
    </xf>
    <xf numFmtId="0" fontId="56" fillId="0" borderId="13" xfId="0" applyFont="1" applyFill="1" applyBorder="1" applyAlignment="1">
      <alignment horizontal="center" vertical="center"/>
    </xf>
    <xf numFmtId="31" fontId="80" fillId="0" borderId="1" xfId="0" applyNumberFormat="1" applyFont="1" applyFill="1" applyBorder="1" applyAlignment="1">
      <alignment horizontal="center" vertical="center" wrapText="1"/>
    </xf>
    <xf numFmtId="0" fontId="80" fillId="0" borderId="1" xfId="0" applyFont="1" applyFill="1" applyBorder="1" applyAlignment="1">
      <alignment horizontal="center" vertical="center" wrapText="1"/>
    </xf>
    <xf numFmtId="182" fontId="80" fillId="0" borderId="1" xfId="0" applyNumberFormat="1" applyFont="1" applyFill="1" applyBorder="1" applyAlignment="1" applyProtection="1">
      <alignment horizontal="left" vertical="center"/>
    </xf>
    <xf numFmtId="187" fontId="81" fillId="0" borderId="1" xfId="0" applyNumberFormat="1" applyFont="1" applyFill="1" applyBorder="1" applyAlignment="1">
      <alignment horizontal="center" vertical="center"/>
    </xf>
    <xf numFmtId="0" fontId="56" fillId="0" borderId="1" xfId="0" applyFont="1" applyFill="1" applyBorder="1" applyAlignment="1">
      <alignment horizontal="left" vertical="center" wrapText="1"/>
    </xf>
    <xf numFmtId="182" fontId="56" fillId="0" borderId="13" xfId="0" applyNumberFormat="1" applyFont="1" applyFill="1" applyBorder="1" applyAlignment="1">
      <alignment horizontal="center" vertical="center" wrapText="1"/>
    </xf>
    <xf numFmtId="10" fontId="56" fillId="0" borderId="1" xfId="0" applyNumberFormat="1" applyFont="1" applyFill="1" applyBorder="1" applyAlignment="1">
      <alignment horizontal="center" vertical="center" wrapText="1"/>
    </xf>
    <xf numFmtId="0" fontId="56" fillId="0" borderId="13" xfId="0" applyFont="1" applyFill="1" applyBorder="1" applyAlignment="1">
      <alignment horizontal="center" vertical="center" wrapText="1"/>
    </xf>
    <xf numFmtId="182" fontId="56" fillId="0" borderId="1" xfId="0" applyNumberFormat="1" applyFont="1" applyFill="1" applyBorder="1" applyAlignment="1" applyProtection="1">
      <alignment horizontal="left" vertical="center"/>
    </xf>
    <xf numFmtId="10" fontId="81" fillId="0" borderId="1" xfId="0" applyNumberFormat="1" applyFont="1" applyFill="1" applyBorder="1" applyAlignment="1">
      <alignment horizontal="center" vertical="center"/>
    </xf>
    <xf numFmtId="0" fontId="56" fillId="0" borderId="1" xfId="0" applyFont="1" applyFill="1" applyBorder="1" applyAlignment="1">
      <alignment horizontal="left" vertical="center"/>
    </xf>
    <xf numFmtId="182" fontId="56" fillId="0" borderId="1" xfId="0" applyNumberFormat="1" applyFont="1" applyFill="1" applyBorder="1" applyAlignment="1">
      <alignment horizontal="center" vertical="center"/>
    </xf>
    <xf numFmtId="0" fontId="80" fillId="0" borderId="1" xfId="0" applyFont="1" applyFill="1" applyBorder="1" applyAlignment="1">
      <alignment horizontal="left" vertical="center" wrapText="1"/>
    </xf>
    <xf numFmtId="182" fontId="80" fillId="0" borderId="1" xfId="0" applyNumberFormat="1" applyFont="1" applyFill="1" applyBorder="1" applyAlignment="1" applyProtection="1">
      <alignment horizontal="center" vertical="center"/>
    </xf>
    <xf numFmtId="182" fontId="80" fillId="0" borderId="1" xfId="0" applyNumberFormat="1" applyFont="1" applyFill="1" applyBorder="1" applyAlignment="1">
      <alignment horizontal="center" vertical="center"/>
    </xf>
    <xf numFmtId="0" fontId="56" fillId="0" borderId="1" xfId="0" applyNumberFormat="1" applyFont="1" applyFill="1" applyBorder="1" applyAlignment="1" applyProtection="1">
      <alignment horizontal="left" vertical="center"/>
    </xf>
    <xf numFmtId="25" fontId="56" fillId="0" borderId="1" xfId="0" applyNumberFormat="1" applyFont="1" applyFill="1" applyBorder="1" applyAlignment="1" applyProtection="1">
      <alignment horizontal="center" vertical="center"/>
    </xf>
    <xf numFmtId="0" fontId="56" fillId="0" borderId="20" xfId="0" applyFont="1" applyFill="1" applyBorder="1" applyAlignment="1">
      <alignment horizontal="left" vertical="center"/>
    </xf>
    <xf numFmtId="0" fontId="56" fillId="0" borderId="21" xfId="0" applyFont="1" applyFill="1" applyBorder="1" applyAlignment="1">
      <alignment horizontal="left" vertical="center"/>
    </xf>
    <xf numFmtId="10" fontId="56" fillId="0" borderId="21" xfId="0" applyNumberFormat="1" applyFont="1" applyFill="1" applyBorder="1" applyAlignment="1">
      <alignment horizontal="left" vertical="center"/>
    </xf>
    <xf numFmtId="10" fontId="56" fillId="0" borderId="21" xfId="0" applyNumberFormat="1" applyFont="1" applyFill="1" applyBorder="1" applyAlignment="1">
      <alignment horizontal="center" vertical="center"/>
    </xf>
    <xf numFmtId="10" fontId="81" fillId="0" borderId="21" xfId="0" applyNumberFormat="1" applyFont="1" applyFill="1" applyBorder="1" applyAlignment="1">
      <alignment horizontal="center" vertical="center"/>
    </xf>
    <xf numFmtId="182" fontId="56" fillId="0" borderId="22" xfId="0" applyNumberFormat="1" applyFont="1" applyFill="1" applyBorder="1" applyAlignment="1">
      <alignment horizontal="center" vertical="center"/>
    </xf>
    <xf numFmtId="0" fontId="82" fillId="0" borderId="0" xfId="0" applyFont="1">
      <alignment vertical="center"/>
    </xf>
    <xf numFmtId="186" fontId="79" fillId="9" borderId="20" xfId="0" applyNumberFormat="1" applyFont="1" applyFill="1" applyBorder="1" applyAlignment="1">
      <alignment horizontal="center" vertical="center"/>
    </xf>
    <xf numFmtId="0" fontId="83" fillId="0" borderId="0" xfId="50" applyFont="1">
      <alignment vertical="center"/>
    </xf>
    <xf numFmtId="0" fontId="83" fillId="0" borderId="0" xfId="50" applyFont="1" applyAlignment="1">
      <alignment horizontal="center" vertical="center"/>
    </xf>
    <xf numFmtId="0" fontId="83" fillId="0" borderId="0" xfId="50" applyFont="1" applyAlignment="1">
      <alignment horizontal="left" vertical="center"/>
    </xf>
    <xf numFmtId="0" fontId="84" fillId="7" borderId="14" xfId="0" applyFont="1" applyFill="1" applyBorder="1" applyAlignment="1">
      <alignment horizontal="center" vertical="center" wrapText="1"/>
    </xf>
    <xf numFmtId="0" fontId="19" fillId="7" borderId="15" xfId="0" applyFont="1" applyFill="1" applyBorder="1" applyAlignment="1">
      <alignment horizontal="center" vertical="center" wrapText="1"/>
    </xf>
    <xf numFmtId="0" fontId="19" fillId="7" borderId="16" xfId="0" applyFont="1" applyFill="1" applyBorder="1" applyAlignment="1">
      <alignment horizontal="center" vertical="center" wrapText="1"/>
    </xf>
    <xf numFmtId="0" fontId="84" fillId="7" borderId="5" xfId="0" applyFont="1" applyFill="1" applyBorder="1" applyAlignment="1">
      <alignment horizontal="center" vertical="center" wrapText="1"/>
    </xf>
    <xf numFmtId="0" fontId="84" fillId="7" borderId="6" xfId="0" applyFont="1" applyFill="1" applyBorder="1" applyAlignment="1">
      <alignment horizontal="center" vertical="center" wrapText="1"/>
    </xf>
    <xf numFmtId="0" fontId="84" fillId="7" borderId="52" xfId="0" applyFont="1" applyFill="1" applyBorder="1" applyAlignment="1">
      <alignment horizontal="center" vertical="center" wrapText="1"/>
    </xf>
    <xf numFmtId="0" fontId="85" fillId="8" borderId="18" xfId="0" applyFont="1" applyFill="1" applyBorder="1" applyAlignment="1">
      <alignment horizontal="center" vertical="center" wrapText="1"/>
    </xf>
    <xf numFmtId="0" fontId="84" fillId="7" borderId="8" xfId="0" applyFont="1" applyFill="1" applyBorder="1" applyAlignment="1">
      <alignment horizontal="center" vertical="center" wrapText="1"/>
    </xf>
    <xf numFmtId="0" fontId="84" fillId="7" borderId="9" xfId="0" applyFont="1" applyFill="1" applyBorder="1" applyAlignment="1">
      <alignment horizontal="center" vertical="center" wrapText="1"/>
    </xf>
    <xf numFmtId="0" fontId="84" fillId="7" borderId="23" xfId="0" applyFont="1" applyFill="1" applyBorder="1" applyAlignment="1">
      <alignment horizontal="center" vertical="center" wrapText="1"/>
    </xf>
    <xf numFmtId="188" fontId="86" fillId="9" borderId="18" xfId="49" applyNumberFormat="1" applyFont="1" applyFill="1" applyBorder="1" applyAlignment="1">
      <alignment horizontal="center" vertical="center" wrapText="1"/>
    </xf>
    <xf numFmtId="182" fontId="83" fillId="0" borderId="1" xfId="0" applyNumberFormat="1" applyFont="1" applyFill="1" applyBorder="1" applyAlignment="1">
      <alignment horizontal="center" vertical="top"/>
    </xf>
    <xf numFmtId="0" fontId="10" fillId="0" borderId="45" xfId="50" applyFont="1" applyBorder="1" applyAlignment="1">
      <alignment horizontal="left" vertical="center" wrapText="1"/>
    </xf>
    <xf numFmtId="0" fontId="10" fillId="0" borderId="0" xfId="50" applyFont="1" applyAlignment="1">
      <alignment horizontal="left" vertical="center" wrapText="1"/>
    </xf>
    <xf numFmtId="0" fontId="10" fillId="0" borderId="0" xfId="50" applyFont="1" applyAlignment="1">
      <alignment horizontal="center" vertical="center" wrapText="1"/>
    </xf>
    <xf numFmtId="182" fontId="83" fillId="0" borderId="1" xfId="0" applyNumberFormat="1" applyFont="1" applyFill="1" applyBorder="1" applyAlignment="1">
      <alignment horizontal="center" vertical="center"/>
    </xf>
    <xf numFmtId="0" fontId="7" fillId="7" borderId="53" xfId="0" applyFont="1" applyFill="1" applyBorder="1" applyAlignment="1">
      <alignment horizontal="center" vertical="center" wrapText="1"/>
    </xf>
    <xf numFmtId="0" fontId="7" fillId="7" borderId="54" xfId="0" applyFont="1" applyFill="1" applyBorder="1" applyAlignment="1">
      <alignment horizontal="center" vertical="center"/>
    </xf>
    <xf numFmtId="0" fontId="7" fillId="7" borderId="55" xfId="0" applyFont="1" applyFill="1" applyBorder="1" applyAlignment="1">
      <alignment horizontal="center" vertical="center"/>
    </xf>
    <xf numFmtId="0" fontId="10" fillId="0" borderId="1" xfId="0" applyFont="1" applyFill="1" applyBorder="1" applyAlignment="1">
      <alignment horizontal="left" vertical="center" wrapText="1"/>
    </xf>
    <xf numFmtId="0" fontId="28" fillId="0" borderId="1" xfId="0" applyFont="1" applyFill="1" applyBorder="1" applyAlignment="1">
      <alignment horizontal="center" vertical="center" wrapText="1"/>
    </xf>
    <xf numFmtId="26" fontId="10" fillId="0" borderId="1" xfId="0" applyNumberFormat="1" applyFont="1" applyFill="1" applyBorder="1" applyAlignment="1">
      <alignment horizontal="center" vertical="center" wrapText="1"/>
    </xf>
    <xf numFmtId="49" fontId="28" fillId="0" borderId="1" xfId="0" applyNumberFormat="1" applyFont="1" applyFill="1" applyBorder="1" applyAlignment="1">
      <alignment horizontal="center" vertical="center" wrapText="1"/>
    </xf>
    <xf numFmtId="26" fontId="10" fillId="6" borderId="1" xfId="0" applyNumberFormat="1" applyFont="1" applyFill="1" applyBorder="1" applyAlignment="1">
      <alignment horizontal="center" vertical="center" wrapText="1"/>
    </xf>
    <xf numFmtId="0" fontId="10" fillId="6" borderId="1"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0" xfId="50" applyFont="1">
      <alignment vertical="center"/>
    </xf>
    <xf numFmtId="0" fontId="10" fillId="0" borderId="0" xfId="50" applyFont="1" applyAlignment="1">
      <alignment horizontal="center" vertical="center"/>
    </xf>
    <xf numFmtId="0" fontId="10" fillId="0" borderId="0" xfId="50" applyFont="1" applyAlignment="1">
      <alignment horizontal="left" vertical="center"/>
    </xf>
    <xf numFmtId="0" fontId="0" fillId="0" borderId="0" xfId="0" applyAlignment="1">
      <alignment horizontal="center" vertical="center"/>
    </xf>
    <xf numFmtId="0" fontId="7" fillId="7" borderId="53" xfId="0" applyFont="1" applyFill="1" applyBorder="1" applyAlignment="1">
      <alignment horizontal="center" vertical="center"/>
    </xf>
    <xf numFmtId="0" fontId="75" fillId="7" borderId="55" xfId="0" applyFont="1" applyFill="1" applyBorder="1" applyAlignment="1">
      <alignment horizontal="center" vertical="center"/>
    </xf>
    <xf numFmtId="0" fontId="7" fillId="7" borderId="14" xfId="0" applyFont="1" applyFill="1" applyBorder="1" applyAlignment="1">
      <alignment horizontal="center" vertical="center"/>
    </xf>
    <xf numFmtId="0" fontId="87" fillId="0" borderId="17" xfId="0" applyFont="1" applyFill="1" applyBorder="1" applyAlignment="1">
      <alignment horizontal="center" vertical="center" wrapText="1"/>
    </xf>
    <xf numFmtId="0" fontId="88" fillId="0" borderId="17" xfId="0" applyFont="1" applyFill="1" applyBorder="1" applyAlignment="1">
      <alignment horizontal="left" vertical="center" wrapText="1"/>
    </xf>
    <xf numFmtId="189" fontId="87" fillId="0" borderId="17" xfId="0" applyNumberFormat="1" applyFont="1" applyFill="1" applyBorder="1" applyAlignment="1">
      <alignment horizontal="center" vertical="center" wrapText="1"/>
    </xf>
    <xf numFmtId="189" fontId="87" fillId="0" borderId="17" xfId="0" applyNumberFormat="1" applyFont="1" applyFill="1" applyBorder="1" applyAlignment="1">
      <alignment horizontal="center" vertical="center"/>
    </xf>
    <xf numFmtId="0" fontId="89" fillId="9" borderId="18" xfId="0" applyFont="1" applyFill="1" applyBorder="1" applyAlignment="1" applyProtection="1">
      <alignment horizontal="center" vertical="center" wrapText="1"/>
    </xf>
    <xf numFmtId="26" fontId="90" fillId="0" borderId="1" xfId="0" applyNumberFormat="1" applyFont="1" applyFill="1" applyBorder="1" applyAlignment="1" applyProtection="1">
      <alignment horizontal="center" vertical="center"/>
    </xf>
    <xf numFmtId="26" fontId="90" fillId="0" borderId="13" xfId="0" applyNumberFormat="1" applyFont="1" applyFill="1" applyBorder="1" applyAlignment="1" applyProtection="1">
      <alignment horizontal="center" vertical="center"/>
    </xf>
    <xf numFmtId="0" fontId="87" fillId="0" borderId="17" xfId="0" applyFont="1" applyFill="1" applyBorder="1" applyAlignment="1">
      <alignment horizontal="left" vertical="center" wrapText="1"/>
    </xf>
    <xf numFmtId="184" fontId="87" fillId="0" borderId="17" xfId="0" applyNumberFormat="1" applyFont="1" applyFill="1" applyBorder="1" applyAlignment="1">
      <alignment horizontal="center" vertical="center" wrapText="1"/>
    </xf>
    <xf numFmtId="10" fontId="87" fillId="0" borderId="17" xfId="0" applyNumberFormat="1" applyFont="1" applyFill="1" applyBorder="1" applyAlignment="1">
      <alignment horizontal="center" vertical="center" wrapText="1"/>
    </xf>
    <xf numFmtId="0" fontId="89" fillId="9" borderId="18" xfId="0" applyFont="1" applyFill="1" applyBorder="1" applyAlignment="1" applyProtection="1">
      <alignment horizontal="center" vertical="center"/>
    </xf>
    <xf numFmtId="0" fontId="87" fillId="0" borderId="17" xfId="0" applyFont="1" applyFill="1" applyBorder="1" applyAlignment="1">
      <alignment vertical="center" wrapText="1"/>
    </xf>
    <xf numFmtId="190" fontId="87" fillId="0" borderId="17" xfId="0" applyNumberFormat="1" applyFont="1" applyFill="1" applyBorder="1" applyAlignment="1">
      <alignment horizontal="center" vertical="center" wrapText="1"/>
    </xf>
    <xf numFmtId="0" fontId="91" fillId="0" borderId="17" xfId="0" applyFont="1" applyFill="1" applyBorder="1" applyAlignment="1">
      <alignment horizontal="center" vertical="center" wrapText="1"/>
    </xf>
    <xf numFmtId="0" fontId="91" fillId="0" borderId="17" xfId="0" applyFont="1" applyFill="1" applyBorder="1" applyAlignment="1">
      <alignment vertical="center" wrapText="1"/>
    </xf>
    <xf numFmtId="184" fontId="91" fillId="0" borderId="17" xfId="0" applyNumberFormat="1" applyFont="1" applyFill="1" applyBorder="1" applyAlignment="1">
      <alignment horizontal="center" vertical="center" wrapText="1"/>
    </xf>
    <xf numFmtId="0" fontId="31" fillId="0" borderId="0" xfId="0" applyFont="1" applyFill="1" applyAlignment="1">
      <alignment horizontal="left" vertical="center"/>
    </xf>
    <xf numFmtId="0" fontId="89" fillId="9" borderId="20" xfId="0" applyFont="1" applyFill="1" applyBorder="1" applyAlignment="1" applyProtection="1">
      <alignment horizontal="center" vertical="center"/>
    </xf>
    <xf numFmtId="26" fontId="90" fillId="0" borderId="21" xfId="0" applyNumberFormat="1" applyFont="1" applyFill="1" applyBorder="1" applyAlignment="1" applyProtection="1">
      <alignment horizontal="center" vertical="center"/>
    </xf>
    <xf numFmtId="26" fontId="90" fillId="0" borderId="22" xfId="0" applyNumberFormat="1" applyFont="1" applyFill="1" applyBorder="1" applyAlignment="1" applyProtection="1">
      <alignment horizontal="center" vertical="center"/>
    </xf>
    <xf numFmtId="0" fontId="92" fillId="6" borderId="1" xfId="6" applyFont="1" applyFill="1" applyBorder="1" applyAlignment="1">
      <alignment horizontal="center" vertical="center"/>
    </xf>
    <xf numFmtId="0" fontId="93" fillId="7" borderId="53" xfId="0" applyFont="1" applyFill="1" applyBorder="1" applyAlignment="1">
      <alignment horizontal="center" vertical="center" wrapText="1"/>
    </xf>
    <xf numFmtId="0" fontId="93" fillId="7" borderId="55" xfId="0" applyFont="1" applyFill="1" applyBorder="1" applyAlignment="1">
      <alignment horizontal="center" vertical="center" wrapText="1"/>
    </xf>
    <xf numFmtId="0" fontId="94" fillId="0" borderId="1" xfId="66" applyFont="1" applyFill="1" applyBorder="1" applyAlignment="1" applyProtection="1">
      <alignment vertical="center" wrapText="1"/>
    </xf>
    <xf numFmtId="9" fontId="15" fillId="0" borderId="1" xfId="66" applyNumberFormat="1" applyFont="1" applyFill="1" applyBorder="1" applyAlignment="1" applyProtection="1">
      <alignment horizontal="center" vertical="center" wrapText="1"/>
    </xf>
    <xf numFmtId="0" fontId="15" fillId="0" borderId="1" xfId="66" applyFont="1" applyFill="1" applyBorder="1" applyAlignment="1" applyProtection="1">
      <alignment horizontal="center" vertical="center" wrapText="1"/>
    </xf>
    <xf numFmtId="0" fontId="48" fillId="0" borderId="1" xfId="67" applyFont="1" applyFill="1" applyBorder="1" applyAlignment="1" applyProtection="1">
      <alignment horizontal="center" vertical="center" wrapText="1"/>
    </xf>
    <xf numFmtId="184" fontId="95" fillId="0" borderId="1" xfId="0" applyNumberFormat="1" applyFont="1" applyFill="1" applyBorder="1" applyAlignment="1">
      <alignment horizontal="center" vertical="center"/>
    </xf>
    <xf numFmtId="0" fontId="96" fillId="0" borderId="0" xfId="0" applyFont="1">
      <alignment vertical="center"/>
    </xf>
    <xf numFmtId="0" fontId="94" fillId="0" borderId="1" xfId="66" applyFont="1" applyFill="1" applyBorder="1" applyAlignment="1" applyProtection="1">
      <alignment horizontal="left" vertical="center" wrapText="1"/>
    </xf>
    <xf numFmtId="0" fontId="97" fillId="0" borderId="1" xfId="66" applyFont="1" applyFill="1" applyBorder="1" applyAlignment="1" applyProtection="1">
      <alignment horizontal="center" vertical="center" wrapText="1"/>
    </xf>
    <xf numFmtId="0" fontId="97" fillId="0" borderId="1" xfId="66" applyFont="1" applyFill="1" applyBorder="1" applyAlignment="1" applyProtection="1">
      <alignment horizontal="center" vertical="center"/>
    </xf>
    <xf numFmtId="182" fontId="97" fillId="0" borderId="1" xfId="67" applyNumberFormat="1" applyFont="1" applyFill="1" applyBorder="1" applyAlignment="1" applyProtection="1">
      <alignment horizontal="center" vertical="center" wrapText="1"/>
    </xf>
    <xf numFmtId="184" fontId="0" fillId="0" borderId="0" xfId="0" applyNumberFormat="1">
      <alignment vertical="center"/>
    </xf>
    <xf numFmtId="0" fontId="97" fillId="0" borderId="1" xfId="66" applyFont="1" applyFill="1" applyBorder="1" applyAlignment="1" applyProtection="1">
      <alignment horizontal="left" vertical="center" wrapText="1"/>
    </xf>
    <xf numFmtId="182" fontId="97" fillId="0" borderId="1" xfId="66" applyNumberFormat="1" applyFont="1" applyFill="1" applyBorder="1" applyAlignment="1" applyProtection="1">
      <alignment horizontal="center" vertical="center" wrapText="1"/>
    </xf>
    <xf numFmtId="0" fontId="94" fillId="0" borderId="3" xfId="66" applyFont="1" applyFill="1" applyBorder="1" applyAlignment="1" applyProtection="1">
      <alignment horizontal="left" vertical="center" wrapText="1"/>
    </xf>
    <xf numFmtId="0" fontId="97" fillId="0" borderId="42" xfId="66" applyFont="1" applyFill="1" applyBorder="1" applyAlignment="1" applyProtection="1">
      <alignment horizontal="left" vertical="center" wrapText="1"/>
    </xf>
    <xf numFmtId="0" fontId="97" fillId="0" borderId="43" xfId="66" applyFont="1" applyFill="1" applyBorder="1" applyAlignment="1" applyProtection="1">
      <alignment horizontal="left" vertical="center" wrapText="1"/>
    </xf>
    <xf numFmtId="0" fontId="97" fillId="0" borderId="44" xfId="66" applyFont="1" applyFill="1" applyBorder="1" applyAlignment="1" applyProtection="1">
      <alignment horizontal="left" vertical="center" wrapText="1"/>
    </xf>
    <xf numFmtId="0" fontId="94" fillId="0" borderId="2" xfId="66" applyFont="1" applyFill="1" applyBorder="1" applyAlignment="1" applyProtection="1">
      <alignment horizontal="left" vertical="center" wrapText="1"/>
    </xf>
    <xf numFmtId="0" fontId="97" fillId="0" borderId="47" xfId="66" applyFont="1" applyFill="1" applyBorder="1" applyAlignment="1" applyProtection="1">
      <alignment horizontal="left" vertical="center" wrapText="1"/>
    </xf>
    <xf numFmtId="0" fontId="97" fillId="0" borderId="9" xfId="66" applyFont="1" applyFill="1" applyBorder="1" applyAlignment="1" applyProtection="1">
      <alignment horizontal="left" vertical="center" wrapText="1"/>
    </xf>
    <xf numFmtId="0" fontId="97" fillId="0" borderId="23" xfId="66" applyFont="1" applyFill="1" applyBorder="1" applyAlignment="1" applyProtection="1">
      <alignment horizontal="left" vertical="center" wrapText="1"/>
    </xf>
    <xf numFmtId="0" fontId="94" fillId="0" borderId="3" xfId="66" applyFont="1" applyFill="1" applyBorder="1" applyAlignment="1" applyProtection="1">
      <alignment horizontal="center" vertical="center" wrapText="1"/>
    </xf>
    <xf numFmtId="182" fontId="97" fillId="0" borderId="42" xfId="66" applyNumberFormat="1" applyFont="1" applyFill="1" applyBorder="1" applyAlignment="1" applyProtection="1">
      <alignment horizontal="center" vertical="center" wrapText="1"/>
    </xf>
    <xf numFmtId="0" fontId="94" fillId="0" borderId="4" xfId="66" applyFont="1" applyFill="1" applyBorder="1" applyAlignment="1" applyProtection="1">
      <alignment horizontal="center" vertical="center" wrapText="1"/>
    </xf>
    <xf numFmtId="0" fontId="97" fillId="0" borderId="11" xfId="66" applyFont="1" applyFill="1" applyBorder="1" applyAlignment="1" applyProtection="1">
      <alignment horizontal="left" vertical="center" wrapText="1"/>
    </xf>
    <xf numFmtId="0" fontId="97" fillId="0" borderId="48" xfId="66" applyFont="1" applyFill="1" applyBorder="1" applyAlignment="1" applyProtection="1">
      <alignment horizontal="left" vertical="center" wrapText="1"/>
    </xf>
    <xf numFmtId="0" fontId="97" fillId="0" borderId="12" xfId="66" applyFont="1" applyFill="1" applyBorder="1" applyAlignment="1" applyProtection="1">
      <alignment horizontal="left" vertical="center" wrapText="1"/>
    </xf>
    <xf numFmtId="0" fontId="94" fillId="0" borderId="1" xfId="0" applyFont="1" applyFill="1" applyBorder="1" applyAlignment="1">
      <alignment horizontal="left" vertical="center" wrapText="1"/>
    </xf>
    <xf numFmtId="0" fontId="90" fillId="0" borderId="45" xfId="0" applyFont="1" applyFill="1" applyBorder="1" applyAlignment="1">
      <alignment horizontal="center" vertical="center"/>
    </xf>
    <xf numFmtId="0" fontId="90" fillId="0" borderId="0" xfId="0" applyFont="1" applyFill="1" applyAlignment="1">
      <alignment horizontal="center" vertical="center"/>
    </xf>
    <xf numFmtId="0" fontId="90" fillId="0" borderId="46" xfId="0" applyFont="1" applyFill="1" applyBorder="1" applyAlignment="1">
      <alignment horizontal="center" vertical="center"/>
    </xf>
    <xf numFmtId="182" fontId="97" fillId="0" borderId="1" xfId="66" applyNumberFormat="1" applyFont="1" applyFill="1" applyBorder="1" applyAlignment="1" applyProtection="1">
      <alignment horizontal="center" vertical="center"/>
    </xf>
    <xf numFmtId="0" fontId="94" fillId="0" borderId="1" xfId="0" applyFont="1" applyFill="1" applyBorder="1" applyAlignment="1">
      <alignment horizontal="left" vertical="center"/>
    </xf>
    <xf numFmtId="0" fontId="90" fillId="0" borderId="11" xfId="0" applyFont="1" applyFill="1" applyBorder="1" applyAlignment="1">
      <alignment horizontal="center" vertical="center"/>
    </xf>
    <xf numFmtId="0" fontId="90" fillId="0" borderId="48" xfId="0" applyFont="1" applyFill="1" applyBorder="1" applyAlignment="1">
      <alignment horizontal="center" vertical="center"/>
    </xf>
    <xf numFmtId="0" fontId="90" fillId="0" borderId="12" xfId="0" applyFont="1" applyFill="1" applyBorder="1" applyAlignment="1">
      <alignment horizontal="center" vertical="center"/>
    </xf>
    <xf numFmtId="182" fontId="97" fillId="0" borderId="42" xfId="66" applyNumberFormat="1" applyFont="1" applyFill="1" applyBorder="1" applyAlignment="1" applyProtection="1">
      <alignment horizontal="center" vertical="center"/>
    </xf>
    <xf numFmtId="0" fontId="97" fillId="0" borderId="1" xfId="66" applyFont="1" applyFill="1" applyBorder="1" applyAlignment="1" applyProtection="1">
      <alignment vertical="center" wrapText="1"/>
    </xf>
    <xf numFmtId="0" fontId="97" fillId="0" borderId="1" xfId="66" applyFont="1" applyFill="1" applyBorder="1" applyAlignment="1" applyProtection="1">
      <alignment horizontal="left" vertical="center"/>
    </xf>
    <xf numFmtId="0" fontId="98" fillId="0" borderId="1" xfId="0" applyFont="1" applyFill="1" applyBorder="1" applyAlignment="1"/>
    <xf numFmtId="0" fontId="0" fillId="0" borderId="1" xfId="0" applyFill="1" applyBorder="1" applyAlignment="1">
      <alignment horizontal="left"/>
    </xf>
    <xf numFmtId="178" fontId="0" fillId="0" borderId="1" xfId="0" applyNumberFormat="1" applyFill="1" applyBorder="1" applyAlignment="1">
      <alignment horizontal="center"/>
    </xf>
    <xf numFmtId="0" fontId="99" fillId="7" borderId="14" xfId="0" applyFont="1" applyFill="1" applyBorder="1" applyAlignment="1">
      <alignment horizontal="center" vertical="center" wrapText="1"/>
    </xf>
    <xf numFmtId="0" fontId="99" fillId="7" borderId="15" xfId="0" applyFont="1" applyFill="1" applyBorder="1" applyAlignment="1">
      <alignment horizontal="center" vertical="center" wrapText="1"/>
    </xf>
    <xf numFmtId="0" fontId="99" fillId="7" borderId="16" xfId="0" applyFont="1" applyFill="1" applyBorder="1" applyAlignment="1">
      <alignment horizontal="center" vertical="center" wrapText="1"/>
    </xf>
    <xf numFmtId="0" fontId="92" fillId="0" borderId="0" xfId="6" applyFont="1" applyFill="1" applyBorder="1" applyAlignment="1">
      <alignment horizontal="center" vertical="center"/>
    </xf>
    <xf numFmtId="0" fontId="100" fillId="0" borderId="0" xfId="0" applyFont="1" applyFill="1" applyAlignment="1">
      <alignment horizontal="center" vertical="center" wrapText="1"/>
    </xf>
    <xf numFmtId="0" fontId="101" fillId="0" borderId="0" xfId="0" applyFont="1" applyFill="1" applyAlignment="1">
      <alignment horizontal="center" vertical="center"/>
    </xf>
    <xf numFmtId="0" fontId="102" fillId="0" borderId="1" xfId="0" applyFont="1" applyFill="1" applyBorder="1" applyAlignment="1">
      <alignment horizontal="left" vertical="center" wrapText="1"/>
    </xf>
    <xf numFmtId="0" fontId="85" fillId="8" borderId="1" xfId="0" applyFont="1" applyFill="1" applyBorder="1" applyAlignment="1">
      <alignment horizontal="center" vertical="center" wrapText="1"/>
    </xf>
    <xf numFmtId="0" fontId="85" fillId="8" borderId="13" xfId="0" applyFont="1" applyFill="1" applyBorder="1" applyAlignment="1">
      <alignment horizontal="center" vertical="center" wrapText="1"/>
    </xf>
    <xf numFmtId="0" fontId="60" fillId="0" borderId="1" xfId="0" applyFont="1" applyFill="1" applyBorder="1" applyAlignment="1">
      <alignment horizontal="left" vertical="center" wrapText="1"/>
    </xf>
    <xf numFmtId="188" fontId="103" fillId="9" borderId="18" xfId="49" applyNumberFormat="1" applyFont="1" applyFill="1" applyBorder="1" applyAlignment="1">
      <alignment horizontal="center" vertical="center" wrapText="1"/>
    </xf>
    <xf numFmtId="183" fontId="103" fillId="0" borderId="1" xfId="0" applyNumberFormat="1" applyFont="1" applyFill="1" applyBorder="1" applyAlignment="1">
      <alignment horizontal="center" vertical="center"/>
    </xf>
    <xf numFmtId="183" fontId="103" fillId="0" borderId="13" xfId="0" applyNumberFormat="1" applyFont="1" applyFill="1" applyBorder="1" applyAlignment="1">
      <alignment horizontal="center" vertical="center"/>
    </xf>
    <xf numFmtId="188" fontId="103" fillId="9" borderId="20" xfId="49" applyNumberFormat="1" applyFont="1" applyFill="1" applyBorder="1" applyAlignment="1">
      <alignment horizontal="center" vertical="center" wrapText="1"/>
    </xf>
    <xf numFmtId="183" fontId="103" fillId="0" borderId="21" xfId="0" applyNumberFormat="1" applyFont="1" applyFill="1" applyBorder="1" applyAlignment="1">
      <alignment horizontal="center" vertical="center"/>
    </xf>
    <xf numFmtId="183" fontId="103" fillId="0" borderId="22" xfId="0" applyNumberFormat="1" applyFont="1" applyFill="1" applyBorder="1" applyAlignment="1">
      <alignment horizontal="center" vertical="center"/>
    </xf>
    <xf numFmtId="188" fontId="103" fillId="6" borderId="56" xfId="49" applyNumberFormat="1" applyFont="1" applyFill="1" applyBorder="1" applyAlignment="1">
      <alignment horizontal="center" vertical="center" wrapText="1"/>
    </xf>
    <xf numFmtId="183" fontId="103" fillId="0" borderId="33" xfId="0" applyNumberFormat="1" applyFont="1" applyFill="1" applyBorder="1" applyAlignment="1">
      <alignment horizontal="center" vertical="center"/>
    </xf>
    <xf numFmtId="183" fontId="103" fillId="0" borderId="25" xfId="0" applyNumberFormat="1" applyFont="1" applyFill="1" applyBorder="1" applyAlignment="1">
      <alignment horizontal="center" vertical="center"/>
    </xf>
    <xf numFmtId="183" fontId="103" fillId="0" borderId="0" xfId="0" applyNumberFormat="1" applyFont="1" applyFill="1" applyBorder="1" applyAlignment="1">
      <alignment horizontal="center" vertical="center"/>
    </xf>
    <xf numFmtId="0" fontId="35" fillId="6" borderId="12" xfId="6" applyFont="1" applyFill="1" applyBorder="1" applyAlignment="1">
      <alignment horizontal="center" vertical="center"/>
    </xf>
    <xf numFmtId="0" fontId="104" fillId="7" borderId="14" xfId="0" applyFont="1" applyFill="1" applyBorder="1" applyAlignment="1">
      <alignment horizontal="center" vertical="center" wrapText="1"/>
    </xf>
    <xf numFmtId="0" fontId="104" fillId="7" borderId="15" xfId="0" applyFont="1" applyFill="1" applyBorder="1" applyAlignment="1">
      <alignment horizontal="center" vertical="center" wrapText="1"/>
    </xf>
    <xf numFmtId="0" fontId="104" fillId="7" borderId="16" xfId="0" applyFont="1" applyFill="1" applyBorder="1" applyAlignment="1">
      <alignment horizontal="center" vertical="center" wrapText="1"/>
    </xf>
    <xf numFmtId="182" fontId="105" fillId="0" borderId="1" xfId="0" applyNumberFormat="1" applyFont="1" applyFill="1" applyBorder="1" applyAlignment="1">
      <alignment horizontal="center" vertical="center"/>
    </xf>
    <xf numFmtId="182" fontId="105" fillId="0" borderId="13" xfId="0" applyNumberFormat="1" applyFont="1" applyFill="1" applyBorder="1" applyAlignment="1">
      <alignment horizontal="center" vertical="center"/>
    </xf>
    <xf numFmtId="0" fontId="8" fillId="0" borderId="18" xfId="0" applyFont="1" applyFill="1" applyBorder="1" applyAlignment="1">
      <alignment horizontal="center" vertical="center"/>
    </xf>
    <xf numFmtId="178" fontId="8" fillId="0" borderId="1" xfId="0" applyNumberFormat="1" applyFont="1" applyFill="1" applyBorder="1" applyAlignment="1">
      <alignment horizontal="center" vertical="center"/>
    </xf>
    <xf numFmtId="0" fontId="8" fillId="0" borderId="13" xfId="0" applyFont="1" applyFill="1" applyBorder="1" applyAlignment="1">
      <alignment horizontal="center" vertical="center"/>
    </xf>
    <xf numFmtId="179" fontId="8" fillId="0" borderId="13" xfId="0" applyNumberFormat="1" applyFont="1" applyFill="1" applyBorder="1" applyAlignment="1">
      <alignment horizontal="center" vertical="center"/>
    </xf>
    <xf numFmtId="49" fontId="60" fillId="0" borderId="0" xfId="0" applyNumberFormat="1" applyFont="1" applyFill="1" applyAlignment="1">
      <alignment horizontal="center" vertical="center"/>
    </xf>
    <xf numFmtId="180" fontId="8" fillId="0" borderId="13" xfId="0" applyNumberFormat="1" applyFont="1" applyFill="1" applyBorder="1" applyAlignment="1">
      <alignment horizontal="center" wrapText="1"/>
    </xf>
    <xf numFmtId="180" fontId="8" fillId="0" borderId="13" xfId="0" applyNumberFormat="1" applyFont="1" applyFill="1" applyBorder="1" applyAlignment="1">
      <alignment horizontal="center"/>
    </xf>
    <xf numFmtId="0" fontId="8" fillId="0" borderId="18" xfId="0" applyFont="1" applyFill="1" applyBorder="1" applyAlignment="1">
      <alignment horizontal="center" vertical="center" wrapText="1"/>
    </xf>
    <xf numFmtId="178" fontId="8" fillId="0" borderId="1" xfId="0" applyNumberFormat="1" applyFont="1" applyFill="1" applyBorder="1" applyAlignment="1">
      <alignment horizontal="center" vertical="center" wrapText="1"/>
    </xf>
    <xf numFmtId="0" fontId="8" fillId="0" borderId="20" xfId="0" applyFont="1" applyFill="1" applyBorder="1" applyAlignment="1">
      <alignment horizontal="center" vertical="center"/>
    </xf>
    <xf numFmtId="178" fontId="8" fillId="0" borderId="21" xfId="0" applyNumberFormat="1" applyFont="1" applyFill="1" applyBorder="1" applyAlignment="1">
      <alignment horizontal="center" vertical="center"/>
    </xf>
    <xf numFmtId="179" fontId="8" fillId="0" borderId="22" xfId="0" applyNumberFormat="1" applyFont="1" applyFill="1" applyBorder="1" applyAlignment="1">
      <alignment horizontal="center" vertical="center"/>
    </xf>
    <xf numFmtId="0" fontId="8" fillId="0" borderId="0" xfId="0" applyFont="1" applyFill="1" applyAlignment="1">
      <alignment horizontal="center" vertical="center"/>
    </xf>
    <xf numFmtId="0" fontId="8" fillId="0" borderId="46" xfId="0" applyFont="1" applyFill="1" applyBorder="1" applyAlignment="1">
      <alignment horizontal="center" vertical="center"/>
    </xf>
    <xf numFmtId="0" fontId="8" fillId="0" borderId="22" xfId="0" applyFont="1" applyFill="1" applyBorder="1" applyAlignment="1">
      <alignment horizontal="center" vertical="center"/>
    </xf>
    <xf numFmtId="0" fontId="8" fillId="0" borderId="13" xfId="0" applyFont="1" applyFill="1" applyBorder="1" applyAlignment="1">
      <alignment horizontal="center" vertical="center" wrapText="1"/>
    </xf>
    <xf numFmtId="0" fontId="80" fillId="0" borderId="13" xfId="0" applyFont="1" applyFill="1" applyBorder="1" applyAlignment="1">
      <alignment horizontal="center" vertical="center"/>
    </xf>
    <xf numFmtId="0" fontId="8" fillId="0" borderId="18" xfId="0" applyFont="1" applyFill="1" applyBorder="1" applyAlignment="1">
      <alignment vertical="center"/>
    </xf>
    <xf numFmtId="0" fontId="8" fillId="0" borderId="1"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0" xfId="0" applyFont="1" applyFill="1" applyAlignment="1">
      <alignment vertical="center"/>
    </xf>
    <xf numFmtId="0" fontId="101" fillId="0" borderId="0" xfId="0" applyFont="1" applyFill="1" applyAlignment="1">
      <alignment vertical="center"/>
    </xf>
    <xf numFmtId="182" fontId="105" fillId="0" borderId="21" xfId="0" applyNumberFormat="1" applyFont="1" applyFill="1" applyBorder="1" applyAlignment="1">
      <alignment horizontal="center" vertical="center"/>
    </xf>
    <xf numFmtId="182" fontId="105" fillId="0" borderId="22" xfId="0" applyNumberFormat="1" applyFont="1" applyFill="1" applyBorder="1" applyAlignment="1">
      <alignment horizontal="center" vertical="center"/>
    </xf>
    <xf numFmtId="0" fontId="60" fillId="0" borderId="0" xfId="0" applyFont="1" applyFill="1" applyAlignment="1">
      <alignment vertical="center"/>
    </xf>
    <xf numFmtId="0" fontId="106" fillId="7" borderId="5" xfId="0" applyFont="1" applyFill="1" applyBorder="1" applyAlignment="1">
      <alignment horizontal="center" vertical="center"/>
    </xf>
    <xf numFmtId="0" fontId="107" fillId="7" borderId="6" xfId="0" applyFont="1" applyFill="1" applyBorder="1" applyAlignment="1">
      <alignment horizontal="center" vertical="center"/>
    </xf>
    <xf numFmtId="0" fontId="107" fillId="7" borderId="7" xfId="0" applyFont="1" applyFill="1" applyBorder="1" applyAlignment="1">
      <alignment horizontal="center" vertical="center"/>
    </xf>
    <xf numFmtId="0" fontId="75" fillId="7" borderId="15" xfId="0" applyFont="1" applyFill="1" applyBorder="1" applyAlignment="1">
      <alignment vertical="center"/>
    </xf>
    <xf numFmtId="0" fontId="108" fillId="8" borderId="17" xfId="0" applyNumberFormat="1" applyFont="1" applyFill="1" applyBorder="1" applyAlignment="1">
      <alignment horizontal="center" vertical="center" wrapText="1"/>
    </xf>
    <xf numFmtId="0" fontId="87" fillId="8" borderId="17" xfId="0" applyNumberFormat="1" applyFont="1" applyFill="1" applyBorder="1" applyAlignment="1">
      <alignment horizontal="center" vertical="center" wrapText="1"/>
    </xf>
    <xf numFmtId="0" fontId="6" fillId="0" borderId="18" xfId="0" applyFont="1" applyFill="1" applyBorder="1" applyAlignment="1">
      <alignment horizontal="center" vertical="center"/>
    </xf>
    <xf numFmtId="191" fontId="6" fillId="0" borderId="1"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0" fontId="6" fillId="0" borderId="13" xfId="0" applyFont="1" applyFill="1" applyBorder="1" applyAlignment="1">
      <alignment horizontal="center" vertical="center"/>
    </xf>
    <xf numFmtId="186" fontId="87" fillId="9" borderId="17" xfId="0" applyNumberFormat="1" applyFont="1" applyFill="1" applyBorder="1" applyAlignment="1">
      <alignment horizontal="center" vertical="center" wrapText="1"/>
    </xf>
    <xf numFmtId="182" fontId="40" fillId="0" borderId="17" xfId="0" applyNumberFormat="1" applyFont="1" applyFill="1" applyBorder="1" applyAlignment="1">
      <alignment horizontal="center" vertical="center"/>
    </xf>
    <xf numFmtId="179" fontId="6" fillId="0" borderId="13" xfId="0" applyNumberFormat="1" applyFont="1" applyFill="1" applyBorder="1" applyAlignment="1">
      <alignment horizontal="center" vertical="center"/>
    </xf>
    <xf numFmtId="0" fontId="6" fillId="0" borderId="20" xfId="0" applyFont="1" applyFill="1" applyBorder="1" applyAlignment="1">
      <alignment horizontal="center" vertical="center"/>
    </xf>
    <xf numFmtId="191" fontId="6" fillId="0" borderId="21" xfId="0" applyNumberFormat="1" applyFont="1" applyFill="1" applyBorder="1" applyAlignment="1">
      <alignment horizontal="center" vertical="center"/>
    </xf>
    <xf numFmtId="179" fontId="6" fillId="0" borderId="21" xfId="0" applyNumberFormat="1" applyFont="1" applyFill="1" applyBorder="1" applyAlignment="1">
      <alignment horizontal="center" vertical="center"/>
    </xf>
    <xf numFmtId="10" fontId="6" fillId="0" borderId="57" xfId="0" applyNumberFormat="1" applyFont="1" applyFill="1" applyBorder="1" applyAlignment="1">
      <alignment horizontal="center" vertical="center"/>
    </xf>
    <xf numFmtId="179" fontId="6" fillId="0" borderId="22" xfId="0" applyNumberFormat="1" applyFont="1" applyFill="1" applyBorder="1" applyAlignment="1">
      <alignment horizontal="center" vertical="center"/>
    </xf>
    <xf numFmtId="0" fontId="6" fillId="0" borderId="0" xfId="0" applyFont="1" applyFill="1" applyBorder="1" applyAlignment="1">
      <alignment horizontal="center" vertical="center"/>
    </xf>
    <xf numFmtId="179" fontId="6" fillId="0" borderId="0"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21" fillId="0" borderId="13" xfId="0" applyFont="1" applyFill="1" applyBorder="1" applyAlignment="1">
      <alignment horizontal="center" vertical="center"/>
    </xf>
    <xf numFmtId="0" fontId="21" fillId="0" borderId="22" xfId="0" applyFont="1" applyFill="1" applyBorder="1" applyAlignment="1">
      <alignment horizontal="center" vertical="center"/>
    </xf>
    <xf numFmtId="0" fontId="0" fillId="0" borderId="0" xfId="0" applyFont="1" applyFill="1" applyAlignment="1">
      <alignment horizontal="center" vertical="center"/>
    </xf>
    <xf numFmtId="0" fontId="0" fillId="0" borderId="0" xfId="0" applyFont="1" applyFill="1" applyBorder="1" applyAlignment="1">
      <alignment horizontal="center" vertical="center"/>
    </xf>
    <xf numFmtId="0" fontId="6" fillId="0" borderId="58" xfId="0" applyFont="1" applyFill="1" applyBorder="1" applyAlignment="1">
      <alignment horizontal="center" vertical="center"/>
    </xf>
    <xf numFmtId="0" fontId="6" fillId="0" borderId="13" xfId="0" applyFont="1" applyFill="1" applyBorder="1" applyAlignment="1">
      <alignment horizontal="center" vertical="center" wrapText="1"/>
    </xf>
    <xf numFmtId="0" fontId="6" fillId="0" borderId="59" xfId="0" applyFont="1" applyFill="1" applyBorder="1" applyAlignment="1">
      <alignment horizontal="center" vertical="center"/>
    </xf>
    <xf numFmtId="0" fontId="6" fillId="0" borderId="24" xfId="0" applyFont="1" applyFill="1" applyBorder="1" applyAlignment="1">
      <alignment horizontal="center" vertical="center"/>
    </xf>
    <xf numFmtId="179" fontId="6" fillId="0" borderId="11" xfId="0" applyNumberFormat="1" applyFont="1" applyFill="1" applyBorder="1" applyAlignment="1">
      <alignment horizontal="center" vertical="center"/>
    </xf>
    <xf numFmtId="179" fontId="6" fillId="0" borderId="12" xfId="0" applyNumberFormat="1" applyFont="1" applyFill="1" applyBorder="1" applyAlignment="1">
      <alignment horizontal="center" vertical="center"/>
    </xf>
    <xf numFmtId="0" fontId="5" fillId="0" borderId="60" xfId="6" applyFill="1" applyBorder="1" applyAlignment="1">
      <alignment horizontal="center" vertical="center"/>
    </xf>
    <xf numFmtId="0" fontId="6" fillId="0" borderId="21" xfId="0" applyFont="1" applyFill="1" applyBorder="1" applyAlignment="1">
      <alignment horizontal="center" vertical="center"/>
    </xf>
    <xf numFmtId="0" fontId="6" fillId="0" borderId="57" xfId="0" applyFont="1" applyFill="1" applyBorder="1" applyAlignment="1">
      <alignment horizontal="center" vertical="center"/>
    </xf>
    <xf numFmtId="0" fontId="6" fillId="0" borderId="22" xfId="0" applyFont="1" applyFill="1" applyBorder="1" applyAlignment="1">
      <alignment horizontal="center" vertical="center"/>
    </xf>
    <xf numFmtId="0" fontId="0" fillId="0" borderId="0" xfId="0" applyAlignment="1">
      <alignment vertical="center"/>
    </xf>
    <xf numFmtId="0" fontId="107" fillId="7" borderId="14" xfId="0" applyFont="1" applyFill="1" applyBorder="1" applyAlignment="1">
      <alignment horizontal="center" vertical="center"/>
    </xf>
    <xf numFmtId="0" fontId="109" fillId="7" borderId="15" xfId="0" applyFont="1" applyFill="1" applyBorder="1" applyAlignment="1">
      <alignment horizontal="center" vertical="center"/>
    </xf>
    <xf numFmtId="0" fontId="109" fillId="7" borderId="16" xfId="0" applyFont="1" applyFill="1" applyBorder="1" applyAlignment="1">
      <alignment horizontal="center" vertical="center"/>
    </xf>
    <xf numFmtId="0" fontId="107" fillId="7" borderId="61" xfId="0" applyFont="1" applyFill="1" applyBorder="1" applyAlignment="1">
      <alignment horizontal="center" vertical="center"/>
    </xf>
    <xf numFmtId="0" fontId="107" fillId="7" borderId="62" xfId="0" applyFont="1" applyFill="1" applyBorder="1" applyAlignment="1">
      <alignment horizontal="center" vertical="center"/>
    </xf>
    <xf numFmtId="0" fontId="107" fillId="7" borderId="62" xfId="0" applyFont="1" applyFill="1" applyBorder="1" applyAlignment="1">
      <alignment vertical="center"/>
    </xf>
    <xf numFmtId="0" fontId="107" fillId="7" borderId="63" xfId="0" applyFont="1" applyFill="1" applyBorder="1" applyAlignment="1">
      <alignment horizontal="center" vertical="center"/>
    </xf>
    <xf numFmtId="0" fontId="107" fillId="7" borderId="52" xfId="0" applyFont="1" applyFill="1" applyBorder="1" applyAlignment="1">
      <alignment horizontal="center" vertical="center"/>
    </xf>
    <xf numFmtId="0" fontId="110" fillId="8" borderId="18" xfId="0" applyNumberFormat="1" applyFont="1" applyFill="1" applyBorder="1" applyAlignment="1">
      <alignment horizontal="center" vertical="center" wrapText="1"/>
    </xf>
    <xf numFmtId="186" fontId="111" fillId="8" borderId="1" xfId="0" applyNumberFormat="1" applyFont="1" applyFill="1" applyBorder="1" applyAlignment="1">
      <alignment horizontal="right" vertical="center" wrapText="1"/>
    </xf>
    <xf numFmtId="186" fontId="111" fillId="8" borderId="13" xfId="0" applyNumberFormat="1" applyFont="1" applyFill="1" applyBorder="1" applyAlignment="1">
      <alignment horizontal="right" vertical="center" wrapText="1"/>
    </xf>
    <xf numFmtId="0" fontId="112" fillId="6" borderId="1" xfId="0" applyFont="1" applyFill="1" applyBorder="1" applyAlignment="1">
      <alignment horizontal="left" vertical="center" wrapText="1"/>
    </xf>
    <xf numFmtId="0" fontId="112" fillId="6" borderId="1" xfId="0" applyFont="1" applyFill="1" applyBorder="1" applyAlignment="1">
      <alignment horizontal="left" vertical="center"/>
    </xf>
    <xf numFmtId="0" fontId="58" fillId="6" borderId="1" xfId="0" applyFont="1" applyFill="1" applyBorder="1" applyAlignment="1">
      <alignment horizontal="center" vertical="center"/>
    </xf>
    <xf numFmtId="0" fontId="112" fillId="6" borderId="11" xfId="0" applyFont="1" applyFill="1" applyBorder="1" applyAlignment="1">
      <alignment horizontal="left" vertical="center" wrapText="1"/>
    </xf>
    <xf numFmtId="0" fontId="112" fillId="6" borderId="48" xfId="0" applyFont="1" applyFill="1" applyBorder="1" applyAlignment="1">
      <alignment horizontal="left" vertical="center" wrapText="1"/>
    </xf>
    <xf numFmtId="0" fontId="112" fillId="6" borderId="12" xfId="0" applyFont="1" applyFill="1" applyBorder="1" applyAlignment="1">
      <alignment horizontal="left" vertical="center" wrapText="1"/>
    </xf>
    <xf numFmtId="186" fontId="78" fillId="9" borderId="18" xfId="0" applyNumberFormat="1" applyFont="1" applyFill="1" applyBorder="1" applyAlignment="1">
      <alignment horizontal="center" vertical="center" wrapText="1"/>
    </xf>
    <xf numFmtId="192" fontId="87" fillId="0" borderId="1" xfId="0" applyNumberFormat="1" applyFont="1" applyFill="1" applyBorder="1" applyAlignment="1">
      <alignment horizontal="center" vertical="center" wrapText="1"/>
    </xf>
    <xf numFmtId="192" fontId="87" fillId="0" borderId="13" xfId="0" applyNumberFormat="1" applyFont="1" applyFill="1" applyBorder="1" applyAlignment="1">
      <alignment horizontal="center" vertical="center" wrapText="1"/>
    </xf>
    <xf numFmtId="178" fontId="70" fillId="6" borderId="1" xfId="0" applyNumberFormat="1" applyFont="1" applyFill="1" applyBorder="1" applyAlignment="1">
      <alignment horizontal="center" vertical="center"/>
    </xf>
    <xf numFmtId="0" fontId="112" fillId="6" borderId="11" xfId="0" applyFont="1" applyFill="1" applyBorder="1" applyAlignment="1">
      <alignment horizontal="left" vertical="center"/>
    </xf>
    <xf numFmtId="0" fontId="112" fillId="6" borderId="48" xfId="0" applyFont="1" applyFill="1" applyBorder="1" applyAlignment="1">
      <alignment horizontal="left" vertical="center"/>
    </xf>
    <xf numFmtId="0" fontId="112" fillId="6" borderId="12" xfId="0" applyFont="1" applyFill="1" applyBorder="1" applyAlignment="1">
      <alignment horizontal="left" vertical="center"/>
    </xf>
    <xf numFmtId="178" fontId="10" fillId="6" borderId="1" xfId="0" applyNumberFormat="1" applyFont="1" applyFill="1" applyBorder="1" applyAlignment="1">
      <alignment horizontal="center" vertical="center"/>
    </xf>
    <xf numFmtId="0" fontId="112" fillId="6" borderId="3" xfId="0" applyFont="1" applyFill="1" applyBorder="1" applyAlignment="1">
      <alignment horizontal="left" vertical="center" wrapText="1"/>
    </xf>
    <xf numFmtId="178" fontId="96" fillId="0" borderId="1" xfId="0" applyNumberFormat="1" applyFont="1" applyFill="1" applyBorder="1" applyAlignment="1">
      <alignment horizontal="center" vertical="center"/>
    </xf>
    <xf numFmtId="0" fontId="112" fillId="6" borderId="42" xfId="0" applyFont="1" applyFill="1" applyBorder="1" applyAlignment="1">
      <alignment horizontal="left" vertical="center"/>
    </xf>
    <xf numFmtId="0" fontId="112" fillId="6" borderId="43" xfId="0" applyFont="1" applyFill="1" applyBorder="1" applyAlignment="1">
      <alignment horizontal="left" vertical="center"/>
    </xf>
    <xf numFmtId="0" fontId="58" fillId="6" borderId="1" xfId="0" applyFont="1" applyFill="1" applyBorder="1" applyAlignment="1">
      <alignment horizontal="center" vertical="center" wrapText="1"/>
    </xf>
    <xf numFmtId="0" fontId="112" fillId="6" borderId="4" xfId="0" applyFont="1" applyFill="1" applyBorder="1" applyAlignment="1">
      <alignment horizontal="left" vertical="center" wrapText="1"/>
    </xf>
    <xf numFmtId="0" fontId="112" fillId="6" borderId="45" xfId="0" applyFont="1" applyFill="1" applyBorder="1" applyAlignment="1">
      <alignment horizontal="left" vertical="center"/>
    </xf>
    <xf numFmtId="0" fontId="112" fillId="6" borderId="0" xfId="0" applyFont="1" applyFill="1" applyAlignment="1">
      <alignment horizontal="left" vertical="center"/>
    </xf>
    <xf numFmtId="0" fontId="112" fillId="6" borderId="47" xfId="0" applyFont="1" applyFill="1" applyBorder="1" applyAlignment="1">
      <alignment horizontal="left" vertical="center"/>
    </xf>
    <xf numFmtId="0" fontId="112" fillId="6" borderId="9" xfId="0" applyFont="1" applyFill="1" applyBorder="1" applyAlignment="1">
      <alignment horizontal="left" vertical="center"/>
    </xf>
    <xf numFmtId="0" fontId="112" fillId="6" borderId="42" xfId="0" applyFont="1" applyFill="1" applyBorder="1" applyAlignment="1">
      <alignment horizontal="left" vertical="center" wrapText="1"/>
    </xf>
    <xf numFmtId="0" fontId="112" fillId="6" borderId="43" xfId="0" applyFont="1" applyFill="1" applyBorder="1" applyAlignment="1">
      <alignment horizontal="left" vertical="center" wrapText="1"/>
    </xf>
    <xf numFmtId="0" fontId="112" fillId="6" borderId="45" xfId="0" applyFont="1" applyFill="1" applyBorder="1" applyAlignment="1">
      <alignment horizontal="left" vertical="center" wrapText="1"/>
    </xf>
    <xf numFmtId="0" fontId="112" fillId="6" borderId="0" xfId="0" applyFont="1" applyFill="1" applyAlignment="1">
      <alignment horizontal="left" vertical="center" wrapText="1"/>
    </xf>
    <xf numFmtId="0" fontId="112" fillId="6" borderId="2" xfId="0" applyFont="1" applyFill="1" applyBorder="1" applyAlignment="1">
      <alignment horizontal="left" vertical="center" wrapText="1"/>
    </xf>
    <xf numFmtId="0" fontId="112" fillId="6" borderId="47" xfId="0" applyFont="1" applyFill="1" applyBorder="1" applyAlignment="1">
      <alignment horizontal="left" vertical="center" wrapText="1"/>
    </xf>
    <xf numFmtId="0" fontId="112" fillId="6" borderId="9" xfId="0" applyFont="1" applyFill="1" applyBorder="1" applyAlignment="1">
      <alignment horizontal="left" vertical="center" wrapText="1"/>
    </xf>
    <xf numFmtId="0" fontId="113" fillId="6" borderId="42" xfId="0" applyFont="1" applyFill="1" applyBorder="1" applyAlignment="1">
      <alignment horizontal="left" vertical="center" wrapText="1"/>
    </xf>
    <xf numFmtId="0" fontId="113" fillId="6" borderId="43" xfId="0" applyFont="1" applyFill="1" applyBorder="1" applyAlignment="1">
      <alignment horizontal="left" vertical="center" wrapText="1"/>
    </xf>
    <xf numFmtId="0" fontId="113" fillId="6" borderId="45" xfId="0" applyFont="1" applyFill="1" applyBorder="1" applyAlignment="1">
      <alignment horizontal="left" vertical="center" wrapText="1"/>
    </xf>
    <xf numFmtId="0" fontId="113" fillId="6" borderId="0" xfId="0" applyFont="1" applyFill="1" applyAlignment="1">
      <alignment horizontal="left" vertical="center" wrapText="1"/>
    </xf>
    <xf numFmtId="0" fontId="113" fillId="6" borderId="47" xfId="0" applyFont="1" applyFill="1" applyBorder="1" applyAlignment="1">
      <alignment horizontal="left" vertical="center" wrapText="1"/>
    </xf>
    <xf numFmtId="0" fontId="113" fillId="6" borderId="9" xfId="0" applyFont="1" applyFill="1" applyBorder="1" applyAlignment="1">
      <alignment horizontal="left" vertical="center" wrapText="1"/>
    </xf>
    <xf numFmtId="0" fontId="112" fillId="6" borderId="3" xfId="0" applyFont="1" applyFill="1" applyBorder="1" applyAlignment="1">
      <alignment horizontal="left" vertical="center"/>
    </xf>
    <xf numFmtId="0" fontId="58" fillId="6" borderId="42" xfId="0" applyFont="1" applyFill="1" applyBorder="1" applyAlignment="1">
      <alignment horizontal="left" vertical="center" wrapText="1"/>
    </xf>
    <xf numFmtId="0" fontId="58" fillId="6" borderId="43" xfId="0" applyFont="1" applyFill="1" applyBorder="1" applyAlignment="1">
      <alignment horizontal="left" vertical="center" wrapText="1"/>
    </xf>
    <xf numFmtId="0" fontId="58" fillId="6" borderId="44" xfId="0" applyFont="1" applyFill="1" applyBorder="1" applyAlignment="1">
      <alignment horizontal="left" vertical="center" wrapText="1"/>
    </xf>
    <xf numFmtId="0" fontId="112" fillId="6" borderId="4" xfId="0" applyFont="1" applyFill="1" applyBorder="1" applyAlignment="1">
      <alignment horizontal="left" vertical="center"/>
    </xf>
    <xf numFmtId="0" fontId="58" fillId="6" borderId="45" xfId="0" applyFont="1" applyFill="1" applyBorder="1" applyAlignment="1">
      <alignment horizontal="left" vertical="center" wrapText="1"/>
    </xf>
    <xf numFmtId="0" fontId="58" fillId="6" borderId="0" xfId="0" applyFont="1" applyFill="1" applyAlignment="1">
      <alignment horizontal="left" vertical="center" wrapText="1"/>
    </xf>
    <xf numFmtId="0" fontId="58" fillId="6" borderId="46" xfId="0" applyFont="1" applyFill="1" applyBorder="1" applyAlignment="1">
      <alignment horizontal="left" vertical="center" wrapText="1"/>
    </xf>
    <xf numFmtId="0" fontId="112" fillId="6" borderId="2" xfId="0" applyFont="1" applyFill="1" applyBorder="1" applyAlignment="1">
      <alignment horizontal="left" vertical="center"/>
    </xf>
    <xf numFmtId="0" fontId="58" fillId="6" borderId="47" xfId="0" applyFont="1" applyFill="1" applyBorder="1" applyAlignment="1">
      <alignment horizontal="left" vertical="center" wrapText="1"/>
    </xf>
    <xf numFmtId="0" fontId="58" fillId="6" borderId="9" xfId="0" applyFont="1" applyFill="1" applyBorder="1" applyAlignment="1">
      <alignment horizontal="left" vertical="center" wrapText="1"/>
    </xf>
    <xf numFmtId="0" fontId="58" fillId="6" borderId="23" xfId="0" applyFont="1" applyFill="1" applyBorder="1" applyAlignment="1">
      <alignment horizontal="left" vertical="center" wrapText="1"/>
    </xf>
    <xf numFmtId="0" fontId="112" fillId="6" borderId="44" xfId="0" applyFont="1" applyFill="1" applyBorder="1" applyAlignment="1">
      <alignment horizontal="left" vertical="center"/>
    </xf>
    <xf numFmtId="0" fontId="112" fillId="6" borderId="46" xfId="0" applyFont="1" applyFill="1" applyBorder="1" applyAlignment="1">
      <alignment horizontal="left" vertical="center"/>
    </xf>
    <xf numFmtId="178" fontId="114" fillId="0" borderId="0" xfId="0" applyNumberFormat="1" applyFont="1" applyFill="1" applyBorder="1" applyAlignment="1">
      <alignment horizontal="center" vertical="top" wrapText="1"/>
    </xf>
    <xf numFmtId="0" fontId="112" fillId="6" borderId="0" xfId="0" applyFont="1" applyFill="1" applyBorder="1" applyAlignment="1">
      <alignment horizontal="left" vertical="center"/>
    </xf>
    <xf numFmtId="0" fontId="112" fillId="6" borderId="44" xfId="0" applyFont="1" applyFill="1" applyBorder="1" applyAlignment="1">
      <alignment horizontal="left" vertical="center" wrapText="1"/>
    </xf>
    <xf numFmtId="0" fontId="112" fillId="6" borderId="23" xfId="0" applyFont="1" applyFill="1" applyBorder="1" applyAlignment="1">
      <alignment horizontal="left" vertical="center" wrapText="1"/>
    </xf>
    <xf numFmtId="0" fontId="11" fillId="0" borderId="0" xfId="0" applyFont="1" applyFill="1" applyBorder="1" applyAlignment="1">
      <alignment vertical="center"/>
    </xf>
    <xf numFmtId="191" fontId="0" fillId="0" borderId="0" xfId="0" applyNumberFormat="1" applyFill="1" applyBorder="1" applyAlignment="1">
      <alignment vertical="center" wrapText="1"/>
    </xf>
    <xf numFmtId="179" fontId="0" fillId="0" borderId="0" xfId="0" applyNumberFormat="1" applyFill="1" applyBorder="1" applyAlignment="1">
      <alignment vertical="center" wrapText="1"/>
    </xf>
    <xf numFmtId="10" fontId="112" fillId="0" borderId="0" xfId="0" applyNumberFormat="1" applyFont="1" applyFill="1" applyBorder="1" applyAlignment="1">
      <alignment vertical="center"/>
    </xf>
    <xf numFmtId="180" fontId="26" fillId="0" borderId="0" xfId="0" applyNumberFormat="1" applyFont="1" applyFill="1" applyBorder="1" applyAlignment="1">
      <alignment wrapText="1"/>
    </xf>
    <xf numFmtId="0" fontId="6" fillId="0" borderId="0" xfId="0" applyFont="1" applyFill="1" applyBorder="1" applyAlignment="1">
      <alignment vertical="center" wrapText="1"/>
    </xf>
    <xf numFmtId="0" fontId="6" fillId="0" borderId="0" xfId="0" applyFont="1" applyFill="1" applyBorder="1" applyAlignment="1">
      <alignment vertical="center"/>
    </xf>
    <xf numFmtId="0" fontId="112" fillId="0" borderId="0" xfId="0" applyFont="1" applyFill="1" applyBorder="1" applyAlignment="1">
      <alignment vertical="center" wrapText="1"/>
    </xf>
    <xf numFmtId="10" fontId="0" fillId="0" borderId="0" xfId="0" applyNumberFormat="1" applyFill="1" applyAlignment="1">
      <alignment vertical="center"/>
    </xf>
    <xf numFmtId="0" fontId="78" fillId="9" borderId="20" xfId="0" applyNumberFormat="1" applyFont="1" applyFill="1" applyBorder="1" applyAlignment="1">
      <alignment horizontal="center" vertical="center" wrapText="1"/>
    </xf>
    <xf numFmtId="192" fontId="87" fillId="0" borderId="21" xfId="0" applyNumberFormat="1" applyFont="1" applyFill="1" applyBorder="1" applyAlignment="1">
      <alignment horizontal="center" vertical="center" wrapText="1"/>
    </xf>
    <xf numFmtId="192" fontId="87" fillId="0" borderId="22" xfId="0" applyNumberFormat="1" applyFont="1" applyFill="1" applyBorder="1" applyAlignment="1">
      <alignment horizontal="center" vertical="center" wrapText="1"/>
    </xf>
    <xf numFmtId="0" fontId="115" fillId="7" borderId="5" xfId="49" applyNumberFormat="1" applyFont="1" applyFill="1" applyBorder="1" applyAlignment="1">
      <alignment horizontal="center" vertical="center" wrapText="1"/>
    </xf>
    <xf numFmtId="0" fontId="115" fillId="7" borderId="6" xfId="49" applyNumberFormat="1" applyFont="1" applyFill="1" applyBorder="1" applyAlignment="1">
      <alignment horizontal="center" vertical="center" wrapText="1"/>
    </xf>
    <xf numFmtId="0" fontId="23" fillId="6" borderId="1" xfId="6" applyFont="1" applyFill="1" applyBorder="1" applyAlignment="1">
      <alignment horizontal="center" vertical="center"/>
    </xf>
    <xf numFmtId="0" fontId="115" fillId="7" borderId="50" xfId="49" applyNumberFormat="1" applyFont="1" applyFill="1" applyBorder="1" applyAlignment="1">
      <alignment horizontal="center" vertical="center"/>
    </xf>
    <xf numFmtId="0" fontId="115" fillId="7" borderId="51" xfId="49" applyNumberFormat="1" applyFont="1" applyFill="1" applyBorder="1" applyAlignment="1">
      <alignment horizontal="center" vertical="center"/>
    </xf>
    <xf numFmtId="0" fontId="115" fillId="7" borderId="64" xfId="49" applyNumberFormat="1" applyFont="1" applyFill="1" applyBorder="1" applyAlignment="1">
      <alignment horizontal="center" vertical="center" wrapText="1"/>
    </xf>
    <xf numFmtId="0" fontId="115" fillId="7" borderId="60" xfId="49" applyNumberFormat="1" applyFont="1" applyFill="1" applyBorder="1" applyAlignment="1">
      <alignment horizontal="center" vertical="center" wrapText="1"/>
    </xf>
    <xf numFmtId="0" fontId="23" fillId="6" borderId="1" xfId="6" applyNumberFormat="1" applyFont="1" applyFill="1" applyBorder="1" applyAlignment="1" applyProtection="1">
      <alignment horizontal="center" vertical="center"/>
    </xf>
    <xf numFmtId="0" fontId="116" fillId="7" borderId="50" xfId="0" applyFont="1" applyFill="1" applyBorder="1" applyAlignment="1">
      <alignment horizontal="center" vertical="center"/>
    </xf>
    <xf numFmtId="0" fontId="116" fillId="7" borderId="65" xfId="0" applyFont="1" applyFill="1" applyBorder="1" applyAlignment="1">
      <alignment horizontal="center" vertical="center"/>
    </xf>
    <xf numFmtId="0" fontId="7" fillId="7" borderId="66" xfId="0" applyFont="1" applyFill="1" applyBorder="1" applyAlignment="1">
      <alignment horizontal="center" vertical="center"/>
    </xf>
    <xf numFmtId="0" fontId="116" fillId="7" borderId="67" xfId="0" applyFont="1" applyFill="1" applyBorder="1" applyAlignment="1">
      <alignment horizontal="center" vertical="center"/>
    </xf>
    <xf numFmtId="0" fontId="21" fillId="0" borderId="68" xfId="0" applyFont="1" applyBorder="1" applyAlignment="1">
      <alignment horizontal="center" vertical="center"/>
    </xf>
    <xf numFmtId="178" fontId="6" fillId="0" borderId="69" xfId="0" applyNumberFormat="1" applyFont="1" applyBorder="1" applyAlignment="1">
      <alignment horizontal="center" vertical="center"/>
    </xf>
    <xf numFmtId="178" fontId="6" fillId="0" borderId="70" xfId="0" applyNumberFormat="1" applyFont="1" applyBorder="1" applyAlignment="1">
      <alignment horizontal="center" vertical="center"/>
    </xf>
    <xf numFmtId="0" fontId="22" fillId="0" borderId="68" xfId="0" applyFont="1" applyBorder="1" applyAlignment="1">
      <alignment horizontal="center" vertical="center" wrapText="1"/>
    </xf>
    <xf numFmtId="0" fontId="22" fillId="0" borderId="69" xfId="0" applyFont="1" applyBorder="1" applyAlignment="1">
      <alignment horizontal="center" vertical="center" wrapText="1"/>
    </xf>
    <xf numFmtId="182" fontId="40" fillId="0" borderId="69" xfId="0" applyNumberFormat="1" applyFont="1" applyBorder="1" applyAlignment="1">
      <alignment horizontal="center" vertical="center" wrapText="1"/>
    </xf>
    <xf numFmtId="0" fontId="117" fillId="0" borderId="70" xfId="6" applyFont="1" applyFill="1" applyBorder="1" applyAlignment="1">
      <alignment horizontal="left" vertical="center" wrapText="1"/>
    </xf>
    <xf numFmtId="0" fontId="21" fillId="0" borderId="71" xfId="0" applyFont="1" applyBorder="1" applyAlignment="1">
      <alignment horizontal="center"/>
    </xf>
    <xf numFmtId="192" fontId="118" fillId="0" borderId="72" xfId="0" applyNumberFormat="1" applyFont="1" applyBorder="1" applyAlignment="1">
      <alignment horizontal="center" vertical="center" wrapText="1"/>
    </xf>
    <xf numFmtId="192" fontId="118" fillId="0" borderId="73" xfId="0" applyNumberFormat="1" applyFont="1" applyBorder="1" applyAlignment="1">
      <alignment horizontal="center" vertical="center" wrapText="1"/>
    </xf>
    <xf numFmtId="0" fontId="22" fillId="0" borderId="71" xfId="0" applyFont="1" applyBorder="1" applyAlignment="1">
      <alignment horizontal="center" vertical="center" wrapText="1"/>
    </xf>
    <xf numFmtId="0" fontId="87" fillId="0" borderId="72" xfId="0" applyFont="1" applyBorder="1" applyAlignment="1">
      <alignment horizontal="center" vertical="center" wrapText="1"/>
    </xf>
    <xf numFmtId="182" fontId="14" fillId="0" borderId="17" xfId="0" applyNumberFormat="1" applyFont="1" applyBorder="1" applyAlignment="1">
      <alignment horizontal="center" vertical="center"/>
    </xf>
    <xf numFmtId="0" fontId="22" fillId="0" borderId="73" xfId="0" applyFont="1" applyBorder="1" applyAlignment="1">
      <alignment horizontal="left" vertical="center"/>
    </xf>
    <xf numFmtId="182" fontId="14" fillId="0" borderId="19" xfId="0" applyNumberFormat="1" applyFont="1" applyBorder="1" applyAlignment="1">
      <alignment horizontal="center" vertical="center"/>
    </xf>
    <xf numFmtId="0" fontId="87" fillId="0" borderId="71" xfId="0" applyFont="1" applyBorder="1" applyAlignment="1">
      <alignment horizontal="center" vertical="center" wrapText="1"/>
    </xf>
    <xf numFmtId="182" fontId="87" fillId="0" borderId="19" xfId="0" applyNumberFormat="1" applyFont="1" applyBorder="1" applyAlignment="1">
      <alignment horizontal="center" vertical="center"/>
    </xf>
    <xf numFmtId="0" fontId="119" fillId="0" borderId="73" xfId="0" applyFont="1" applyBorder="1" applyAlignment="1">
      <alignment horizontal="left" vertical="center" wrapText="1"/>
    </xf>
    <xf numFmtId="0" fontId="22" fillId="0" borderId="72" xfId="0" applyFont="1" applyBorder="1" applyAlignment="1">
      <alignment horizontal="center" vertical="center" wrapText="1"/>
    </xf>
    <xf numFmtId="182" fontId="40" fillId="0" borderId="19" xfId="0" applyNumberFormat="1" applyFont="1" applyBorder="1" applyAlignment="1">
      <alignment horizontal="center" vertical="center"/>
    </xf>
    <xf numFmtId="0" fontId="22" fillId="0" borderId="73" xfId="0" applyFont="1" applyBorder="1" applyAlignment="1">
      <alignment horizontal="left" vertical="center" wrapText="1"/>
    </xf>
    <xf numFmtId="0" fontId="22" fillId="0" borderId="72" xfId="0" applyFont="1" applyBorder="1" applyAlignment="1">
      <alignment horizontal="center" vertical="center"/>
    </xf>
    <xf numFmtId="0" fontId="22" fillId="0" borderId="71" xfId="0" applyFont="1" applyBorder="1" applyAlignment="1">
      <alignment horizontal="center" vertical="center"/>
    </xf>
    <xf numFmtId="26" fontId="40" fillId="0" borderId="19" xfId="0" applyNumberFormat="1" applyFont="1" applyBorder="1" applyAlignment="1">
      <alignment horizontal="center" vertical="center"/>
    </xf>
    <xf numFmtId="0" fontId="87" fillId="0" borderId="72" xfId="0" applyFont="1" applyBorder="1" applyAlignment="1">
      <alignment horizontal="center" vertical="center"/>
    </xf>
    <xf numFmtId="0" fontId="120" fillId="0" borderId="73" xfId="0" applyFont="1" applyBorder="1" applyAlignment="1">
      <alignment horizontal="left" vertical="center" wrapText="1"/>
    </xf>
    <xf numFmtId="0" fontId="22" fillId="0" borderId="72" xfId="0" applyFont="1" applyBorder="1" applyAlignment="1">
      <alignment vertical="center" wrapText="1"/>
    </xf>
    <xf numFmtId="187" fontId="14" fillId="0" borderId="19" xfId="0" applyNumberFormat="1" applyFont="1" applyBorder="1" applyAlignment="1">
      <alignment horizontal="center" vertical="center"/>
    </xf>
    <xf numFmtId="0" fontId="121" fillId="0" borderId="73" xfId="0" applyFont="1" applyBorder="1">
      <alignment vertical="center"/>
    </xf>
    <xf numFmtId="182" fontId="40" fillId="0" borderId="74" xfId="0" applyNumberFormat="1" applyFont="1" applyBorder="1" applyAlignment="1">
      <alignment horizontal="center" vertical="center"/>
    </xf>
    <xf numFmtId="182" fontId="40" fillId="0" borderId="75" xfId="0" applyNumberFormat="1" applyFont="1" applyBorder="1" applyAlignment="1">
      <alignment horizontal="center" vertical="center"/>
    </xf>
    <xf numFmtId="182" fontId="40" fillId="0" borderId="76" xfId="0" applyNumberFormat="1" applyFont="1" applyBorder="1" applyAlignment="1">
      <alignment horizontal="center" vertical="center"/>
    </xf>
    <xf numFmtId="0" fontId="87" fillId="0" borderId="73" xfId="0" applyFont="1" applyBorder="1" applyAlignment="1">
      <alignment horizontal="left" vertical="center" wrapText="1"/>
    </xf>
    <xf numFmtId="0" fontId="40" fillId="0" borderId="73" xfId="0" applyFont="1" applyBorder="1" applyAlignment="1">
      <alignment horizontal="left" vertical="center" wrapText="1"/>
    </xf>
    <xf numFmtId="0" fontId="87" fillId="0" borderId="77" xfId="0" applyFont="1" applyBorder="1" applyAlignment="1">
      <alignment horizontal="center" vertical="center" wrapText="1"/>
    </xf>
    <xf numFmtId="0" fontId="87" fillId="0" borderId="78" xfId="0" applyFont="1" applyBorder="1" applyAlignment="1">
      <alignment horizontal="center" vertical="center" wrapText="1"/>
    </xf>
    <xf numFmtId="182" fontId="22" fillId="0" borderId="78" xfId="0" applyNumberFormat="1" applyFont="1" applyBorder="1" applyAlignment="1">
      <alignment horizontal="center" vertical="center"/>
    </xf>
    <xf numFmtId="0" fontId="22" fillId="0" borderId="79" xfId="0" applyFont="1" applyBorder="1" applyAlignment="1">
      <alignment horizontal="left" vertical="center"/>
    </xf>
    <xf numFmtId="178" fontId="0" fillId="0" borderId="0" xfId="0" applyNumberFormat="1" applyAlignment="1">
      <alignment horizontal="center" vertical="center"/>
    </xf>
    <xf numFmtId="0" fontId="21" fillId="0" borderId="77" xfId="0" applyFont="1" applyBorder="1" applyAlignment="1">
      <alignment horizontal="center"/>
    </xf>
    <xf numFmtId="192" fontId="118" fillId="0" borderId="78" xfId="0" applyNumberFormat="1" applyFont="1" applyBorder="1" applyAlignment="1">
      <alignment horizontal="center" vertical="center" wrapText="1"/>
    </xf>
    <xf numFmtId="192" fontId="118" fillId="0" borderId="79" xfId="0" applyNumberFormat="1" applyFont="1" applyBorder="1" applyAlignment="1">
      <alignment horizontal="center" vertical="center" wrapText="1"/>
    </xf>
    <xf numFmtId="0" fontId="40" fillId="0" borderId="0" xfId="0" applyFont="1" applyAlignment="1"/>
    <xf numFmtId="192" fontId="40" fillId="0" borderId="0" xfId="0" applyNumberFormat="1" applyFont="1" applyAlignment="1"/>
    <xf numFmtId="9" fontId="0" fillId="0" borderId="0" xfId="3" applyAlignment="1">
      <alignment horizontal="center" vertical="center"/>
    </xf>
    <xf numFmtId="0" fontId="115" fillId="7" borderId="49" xfId="49" applyNumberFormat="1" applyFont="1" applyFill="1" applyBorder="1" applyAlignment="1">
      <alignment horizontal="center" vertical="center"/>
    </xf>
    <xf numFmtId="0" fontId="122" fillId="7" borderId="50" xfId="49" applyNumberFormat="1" applyFont="1" applyFill="1" applyBorder="1" applyAlignment="1">
      <alignment horizontal="center" vertical="center"/>
    </xf>
    <xf numFmtId="0" fontId="122" fillId="7" borderId="51" xfId="49" applyNumberFormat="1" applyFont="1" applyFill="1" applyBorder="1" applyAlignment="1">
      <alignment horizontal="center" vertical="center"/>
    </xf>
    <xf numFmtId="0" fontId="116" fillId="7" borderId="14" xfId="0" applyFont="1" applyFill="1" applyBorder="1" applyAlignment="1">
      <alignment horizontal="center" vertical="center"/>
    </xf>
    <xf numFmtId="0" fontId="116" fillId="7" borderId="15" xfId="0" applyFont="1" applyFill="1" applyBorder="1" applyAlignment="1">
      <alignment horizontal="center" vertical="center"/>
    </xf>
    <xf numFmtId="9" fontId="116" fillId="7" borderId="16" xfId="3" applyFont="1" applyFill="1" applyBorder="1" applyAlignment="1">
      <alignment horizontal="center" vertical="center"/>
    </xf>
    <xf numFmtId="0" fontId="78" fillId="8" borderId="24" xfId="0" applyFont="1" applyFill="1" applyBorder="1" applyAlignment="1">
      <alignment horizontal="center" vertical="center" wrapText="1"/>
    </xf>
    <xf numFmtId="0" fontId="78" fillId="8" borderId="2" xfId="0" applyFont="1" applyFill="1" applyBorder="1" applyAlignment="1">
      <alignment horizontal="center" vertical="center" wrapText="1"/>
    </xf>
    <xf numFmtId="0" fontId="78" fillId="8" borderId="80" xfId="0" applyFont="1" applyFill="1" applyBorder="1" applyAlignment="1">
      <alignment horizontal="center" vertical="center" wrapText="1"/>
    </xf>
    <xf numFmtId="9" fontId="0" fillId="0" borderId="13" xfId="3" applyFill="1" applyBorder="1" applyAlignment="1">
      <alignment horizontal="center" vertical="center"/>
    </xf>
    <xf numFmtId="188" fontId="95" fillId="9" borderId="81" xfId="49" applyNumberFormat="1" applyFont="1" applyFill="1" applyBorder="1" applyAlignment="1">
      <alignment horizontal="center" vertical="center" wrapText="1"/>
    </xf>
    <xf numFmtId="183" fontId="95" fillId="0" borderId="1" xfId="0" applyNumberFormat="1" applyFont="1" applyFill="1" applyBorder="1" applyAlignment="1">
      <alignment horizontal="center" vertical="center"/>
    </xf>
    <xf numFmtId="183" fontId="95" fillId="0" borderId="13" xfId="0" applyNumberFormat="1" applyFont="1" applyFill="1" applyBorder="1" applyAlignment="1">
      <alignment horizontal="center" vertical="center"/>
    </xf>
    <xf numFmtId="0" fontId="123" fillId="0" borderId="0" xfId="49" applyNumberFormat="1" applyFont="1" applyFill="1" applyAlignment="1">
      <alignment horizontal="center" vertical="center" wrapText="1"/>
    </xf>
    <xf numFmtId="9" fontId="83" fillId="0" borderId="13" xfId="3" applyFont="1" applyFill="1" applyBorder="1" applyAlignment="1">
      <alignment horizontal="center" vertical="center"/>
    </xf>
    <xf numFmtId="178" fontId="80" fillId="0" borderId="1" xfId="0" applyNumberFormat="1" applyFont="1" applyFill="1" applyBorder="1" applyAlignment="1">
      <alignment horizontal="left" vertical="center" wrapText="1"/>
    </xf>
    <xf numFmtId="9" fontId="83" fillId="0" borderId="13" xfId="3" applyNumberFormat="1" applyFont="1" applyFill="1" applyBorder="1" applyAlignment="1">
      <alignment horizontal="center" vertical="center"/>
    </xf>
    <xf numFmtId="0" fontId="56" fillId="0" borderId="1" xfId="0" applyFont="1" applyFill="1" applyBorder="1" applyAlignment="1">
      <alignment vertical="center" wrapText="1"/>
    </xf>
    <xf numFmtId="0" fontId="56" fillId="0" borderId="18" xfId="0" applyFont="1" applyFill="1" applyBorder="1" applyAlignment="1">
      <alignment horizontal="left" vertical="center"/>
    </xf>
    <xf numFmtId="9" fontId="0" fillId="0" borderId="22" xfId="3" applyFill="1" applyBorder="1" applyAlignment="1">
      <alignment horizontal="center" vertical="center"/>
    </xf>
    <xf numFmtId="0" fontId="119" fillId="0" borderId="0" xfId="0" applyFont="1" applyFill="1" applyBorder="1" applyAlignment="1"/>
    <xf numFmtId="0" fontId="0" fillId="0" borderId="0" xfId="0" applyFont="1" applyFill="1" applyBorder="1" applyAlignment="1"/>
    <xf numFmtId="188" fontId="95" fillId="9" borderId="82" xfId="49" applyNumberFormat="1" applyFont="1" applyFill="1" applyBorder="1" applyAlignment="1">
      <alignment horizontal="center" vertical="center" wrapText="1"/>
    </xf>
    <xf numFmtId="183" fontId="95" fillId="0" borderId="21" xfId="0" applyNumberFormat="1" applyFont="1" applyFill="1" applyBorder="1" applyAlignment="1">
      <alignment horizontal="center" vertical="center"/>
    </xf>
    <xf numFmtId="183" fontId="95" fillId="0" borderId="22" xfId="0" applyNumberFormat="1" applyFont="1" applyFill="1" applyBorder="1" applyAlignment="1">
      <alignment horizontal="center" vertical="center"/>
    </xf>
    <xf numFmtId="0" fontId="26" fillId="0" borderId="0" xfId="0" applyFont="1" applyFill="1" applyAlignment="1">
      <alignment horizontal="center"/>
    </xf>
    <xf numFmtId="0" fontId="0" fillId="0" borderId="0" xfId="0" applyFill="1" applyBorder="1">
      <alignment vertical="center"/>
    </xf>
    <xf numFmtId="0" fontId="124" fillId="14" borderId="1" xfId="0" applyFont="1" applyFill="1" applyBorder="1" applyAlignment="1">
      <alignment horizontal="center" vertical="center"/>
    </xf>
    <xf numFmtId="0" fontId="125" fillId="7" borderId="5" xfId="61" applyFont="1" applyFill="1" applyBorder="1" applyAlignment="1">
      <alignment horizontal="center" vertical="center"/>
    </xf>
    <xf numFmtId="0" fontId="125" fillId="7" borderId="6" xfId="61" applyFont="1" applyFill="1" applyBorder="1" applyAlignment="1">
      <alignment horizontal="center" vertical="center"/>
    </xf>
    <xf numFmtId="0" fontId="125" fillId="7" borderId="7" xfId="61" applyFont="1" applyFill="1" applyBorder="1" applyAlignment="1">
      <alignment horizontal="center" vertical="center"/>
    </xf>
    <xf numFmtId="193" fontId="21" fillId="8" borderId="18" xfId="56" applyNumberFormat="1" applyFont="1" applyFill="1" applyBorder="1" applyAlignment="1">
      <alignment horizontal="center" vertical="center" wrapText="1"/>
    </xf>
    <xf numFmtId="193" fontId="21" fillId="8" borderId="11" xfId="56" applyNumberFormat="1" applyFont="1" applyFill="1" applyBorder="1" applyAlignment="1">
      <alignment horizontal="center" vertical="center" wrapText="1"/>
    </xf>
    <xf numFmtId="193" fontId="21" fillId="8" borderId="48" xfId="56" applyNumberFormat="1" applyFont="1" applyFill="1" applyBorder="1" applyAlignment="1">
      <alignment horizontal="center" vertical="center" wrapText="1"/>
    </xf>
    <xf numFmtId="193" fontId="21" fillId="8" borderId="12" xfId="56" applyNumberFormat="1" applyFont="1" applyFill="1" applyBorder="1" applyAlignment="1">
      <alignment horizontal="center" vertical="center" wrapText="1"/>
    </xf>
    <xf numFmtId="193" fontId="21" fillId="8" borderId="1" xfId="56" applyNumberFormat="1" applyFont="1" applyFill="1" applyBorder="1" applyAlignment="1">
      <alignment horizontal="center" vertical="center" wrapText="1"/>
    </xf>
    <xf numFmtId="193" fontId="21" fillId="8" borderId="13" xfId="56" applyNumberFormat="1" applyFont="1" applyFill="1" applyBorder="1" applyAlignment="1">
      <alignment horizontal="center" vertical="center" wrapText="1"/>
    </xf>
    <xf numFmtId="0" fontId="126" fillId="15" borderId="1" xfId="0" applyFont="1" applyFill="1" applyBorder="1" applyAlignment="1">
      <alignment horizontal="center" vertical="center" wrapText="1"/>
    </xf>
    <xf numFmtId="0" fontId="0" fillId="16" borderId="1" xfId="0" applyFont="1" applyFill="1" applyBorder="1" applyAlignment="1">
      <alignment horizontal="center" vertical="center" wrapText="1"/>
    </xf>
    <xf numFmtId="0" fontId="0" fillId="0" borderId="0" xfId="0" applyFont="1" applyFill="1" applyBorder="1" applyAlignment="1">
      <alignment horizontal="center" vertical="center" wrapText="1"/>
    </xf>
    <xf numFmtId="193" fontId="8" fillId="0" borderId="18" xfId="60" applyNumberFormat="1" applyFont="1" applyFill="1" applyBorder="1" applyAlignment="1">
      <alignment horizontal="center" vertical="center" wrapText="1"/>
    </xf>
    <xf numFmtId="193" fontId="8" fillId="0" borderId="11" xfId="60" applyNumberFormat="1" applyFont="1" applyFill="1" applyBorder="1" applyAlignment="1">
      <alignment horizontal="center" vertical="center" wrapText="1"/>
    </xf>
    <xf numFmtId="193" fontId="8" fillId="0" borderId="48" xfId="60" applyNumberFormat="1" applyFont="1" applyFill="1" applyBorder="1" applyAlignment="1">
      <alignment horizontal="center" vertical="center" wrapText="1"/>
    </xf>
    <xf numFmtId="193" fontId="8" fillId="0" borderId="12" xfId="60" applyNumberFormat="1" applyFont="1" applyFill="1" applyBorder="1" applyAlignment="1">
      <alignment horizontal="center" vertical="center" wrapText="1"/>
    </xf>
    <xf numFmtId="193" fontId="8" fillId="0" borderId="1" xfId="60" applyNumberFormat="1" applyFont="1" applyFill="1" applyBorder="1" applyAlignment="1">
      <alignment horizontal="left" vertical="center" wrapText="1"/>
    </xf>
    <xf numFmtId="193" fontId="8" fillId="0" borderId="13" xfId="60" applyNumberFormat="1" applyFont="1" applyFill="1" applyBorder="1" applyAlignment="1">
      <alignment horizontal="left" vertical="center" wrapText="1"/>
    </xf>
    <xf numFmtId="186" fontId="126" fillId="17" borderId="1" xfId="0" applyNumberFormat="1" applyFont="1" applyFill="1" applyBorder="1" applyAlignment="1">
      <alignment horizontal="center"/>
    </xf>
    <xf numFmtId="182" fontId="0" fillId="0" borderId="1" xfId="0" applyNumberFormat="1" applyFont="1" applyFill="1" applyBorder="1" applyAlignment="1">
      <alignment horizontal="center" vertical="center"/>
    </xf>
    <xf numFmtId="182" fontId="0" fillId="0" borderId="0" xfId="0" applyNumberFormat="1" applyFont="1" applyFill="1" applyBorder="1">
      <alignment vertical="center"/>
    </xf>
    <xf numFmtId="193" fontId="21" fillId="0" borderId="1" xfId="56" applyNumberFormat="1" applyFont="1" applyFill="1" applyBorder="1" applyAlignment="1">
      <alignment horizontal="center" vertical="center"/>
    </xf>
    <xf numFmtId="193" fontId="21" fillId="0" borderId="1" xfId="56" applyNumberFormat="1" applyFont="1" applyFill="1" applyBorder="1" applyAlignment="1">
      <alignment horizontal="center" vertical="center" wrapText="1"/>
    </xf>
    <xf numFmtId="193" fontId="8" fillId="0" borderId="1" xfId="60" applyNumberFormat="1" applyFont="1" applyFill="1" applyBorder="1" applyAlignment="1">
      <alignment horizontal="left" vertical="center"/>
    </xf>
    <xf numFmtId="193" fontId="8" fillId="0" borderId="13" xfId="60" applyNumberFormat="1" applyFont="1" applyFill="1" applyBorder="1" applyAlignment="1">
      <alignment horizontal="left" vertical="center"/>
    </xf>
    <xf numFmtId="193" fontId="8" fillId="0" borderId="1" xfId="60" applyNumberFormat="1" applyFont="1" applyFill="1" applyBorder="1" applyAlignment="1">
      <alignment horizontal="center" vertical="center"/>
    </xf>
    <xf numFmtId="193" fontId="8" fillId="0" borderId="83" xfId="60" applyNumberFormat="1" applyFont="1" applyFill="1" applyBorder="1" applyAlignment="1">
      <alignment horizontal="center" vertical="center" wrapText="1"/>
    </xf>
    <xf numFmtId="193" fontId="8" fillId="0" borderId="8" xfId="60" applyNumberFormat="1" applyFont="1" applyFill="1" applyBorder="1" applyAlignment="1">
      <alignment horizontal="center" vertical="center" wrapText="1"/>
    </xf>
    <xf numFmtId="0" fontId="21" fillId="0" borderId="84" xfId="61" applyFont="1" applyFill="1" applyBorder="1" applyAlignment="1">
      <alignment horizontal="left" vertical="center"/>
    </xf>
    <xf numFmtId="0" fontId="8" fillId="0" borderId="0" xfId="63" applyFont="1" applyFill="1" applyAlignment="1">
      <alignment horizontal="left" vertical="center" wrapText="1"/>
    </xf>
    <xf numFmtId="0" fontId="8" fillId="0" borderId="85" xfId="63" applyFont="1" applyFill="1" applyBorder="1" applyAlignment="1">
      <alignment horizontal="left" vertical="center" wrapText="1"/>
    </xf>
    <xf numFmtId="0" fontId="21" fillId="0" borderId="64" xfId="61" applyFont="1" applyFill="1" applyBorder="1" applyAlignment="1">
      <alignment horizontal="left" vertical="center"/>
    </xf>
    <xf numFmtId="0" fontId="8" fillId="0" borderId="60" xfId="63" applyFont="1" applyFill="1" applyBorder="1" applyAlignment="1">
      <alignment horizontal="left" vertical="center" wrapText="1"/>
    </xf>
    <xf numFmtId="0" fontId="8" fillId="0" borderId="86" xfId="63" applyFont="1" applyFill="1" applyBorder="1" applyAlignment="1">
      <alignment horizontal="left" vertical="center" wrapText="1"/>
    </xf>
    <xf numFmtId="0" fontId="0" fillId="0" borderId="0" xfId="0" applyFont="1" applyFill="1" applyBorder="1" applyAlignment="1">
      <alignment vertical="center"/>
    </xf>
    <xf numFmtId="0" fontId="0" fillId="0" borderId="0" xfId="0" applyFont="1" applyFill="1" applyBorder="1" applyAlignment="1">
      <alignment horizontal="left" vertical="top" wrapText="1"/>
    </xf>
    <xf numFmtId="0" fontId="26" fillId="0" borderId="0" xfId="0" applyFont="1" applyFill="1" applyBorder="1" applyAlignment="1">
      <alignment horizontal="center"/>
    </xf>
    <xf numFmtId="0" fontId="127" fillId="0" borderId="0" xfId="60" applyFont="1" applyFill="1" applyAlignment="1">
      <alignment horizontal="center" vertical="center"/>
    </xf>
    <xf numFmtId="0" fontId="83" fillId="0" borderId="0" xfId="60" applyFont="1" applyFill="1" applyAlignment="1">
      <alignment horizontal="center"/>
    </xf>
    <xf numFmtId="0" fontId="83" fillId="0" borderId="0" xfId="60" applyFont="1" applyFill="1"/>
    <xf numFmtId="0" fontId="21" fillId="0" borderId="87" xfId="61" applyFont="1" applyFill="1" applyBorder="1" applyAlignment="1">
      <alignment horizontal="center" vertical="center"/>
    </xf>
    <xf numFmtId="0" fontId="21" fillId="0" borderId="6" xfId="61" applyFont="1" applyFill="1" applyBorder="1" applyAlignment="1">
      <alignment horizontal="left" vertical="center"/>
    </xf>
    <xf numFmtId="194" fontId="8" fillId="0" borderId="6" xfId="61" applyNumberFormat="1" applyFont="1" applyFill="1" applyBorder="1" applyAlignment="1">
      <alignment horizontal="left"/>
    </xf>
    <xf numFmtId="195" fontId="8" fillId="0" borderId="6" xfId="62" applyNumberFormat="1" applyFont="1" applyFill="1" applyBorder="1" applyAlignment="1">
      <alignment horizontal="left"/>
    </xf>
    <xf numFmtId="0" fontId="8" fillId="0" borderId="6" xfId="61" applyFont="1" applyFill="1" applyBorder="1" applyAlignment="1">
      <alignment horizontal="left" vertical="center"/>
    </xf>
    <xf numFmtId="0" fontId="8" fillId="0" borderId="6" xfId="63" applyFont="1" applyFill="1" applyBorder="1" applyAlignment="1">
      <alignment horizontal="left"/>
    </xf>
    <xf numFmtId="0" fontId="8" fillId="0" borderId="7" xfId="63" applyFont="1" applyFill="1" applyBorder="1" applyAlignment="1">
      <alignment horizontal="left"/>
    </xf>
    <xf numFmtId="0" fontId="21" fillId="0" borderId="88" xfId="61" applyFont="1" applyFill="1" applyBorder="1" applyAlignment="1">
      <alignment horizontal="center" vertical="center"/>
    </xf>
    <xf numFmtId="0" fontId="8" fillId="0" borderId="0" xfId="61" applyFont="1" applyFill="1" applyAlignment="1">
      <alignment horizontal="left" vertical="center"/>
    </xf>
    <xf numFmtId="194" fontId="8" fillId="0" borderId="0" xfId="61" applyNumberFormat="1" applyFont="1" applyFill="1" applyAlignment="1">
      <alignment horizontal="left"/>
    </xf>
    <xf numFmtId="195" fontId="8" fillId="0" borderId="0" xfId="62" applyNumberFormat="1" applyFont="1" applyFill="1" applyBorder="1" applyAlignment="1">
      <alignment horizontal="left"/>
    </xf>
    <xf numFmtId="0" fontId="8" fillId="0" borderId="0" xfId="63" applyFont="1" applyFill="1" applyAlignment="1">
      <alignment horizontal="left"/>
    </xf>
    <xf numFmtId="0" fontId="80" fillId="0" borderId="0" xfId="63" applyFont="1" applyFill="1" applyAlignment="1">
      <alignment horizontal="left"/>
    </xf>
    <xf numFmtId="0" fontId="8" fillId="0" borderId="85" xfId="63" applyFont="1" applyFill="1" applyBorder="1" applyAlignment="1">
      <alignment horizontal="left"/>
    </xf>
    <xf numFmtId="0" fontId="21" fillId="0" borderId="0" xfId="61" applyFont="1" applyFill="1" applyAlignment="1">
      <alignment horizontal="left" vertical="center"/>
    </xf>
    <xf numFmtId="0" fontId="8" fillId="0" borderId="0" xfId="61" applyFont="1" applyFill="1" applyAlignment="1">
      <alignment horizontal="left" vertical="top" wrapText="1"/>
    </xf>
    <xf numFmtId="0" fontId="8" fillId="0" borderId="85" xfId="61" applyFont="1" applyFill="1" applyBorder="1" applyAlignment="1">
      <alignment horizontal="left" vertical="top" wrapText="1"/>
    </xf>
    <xf numFmtId="0" fontId="21" fillId="0" borderId="89" xfId="61" applyFont="1" applyFill="1" applyBorder="1" applyAlignment="1">
      <alignment horizontal="center" vertical="center"/>
    </xf>
    <xf numFmtId="0" fontId="8" fillId="0" borderId="60" xfId="61" applyFont="1" applyFill="1" applyBorder="1" applyAlignment="1">
      <alignment horizontal="left" vertical="top" wrapText="1"/>
    </xf>
    <xf numFmtId="0" fontId="8" fillId="0" borderId="86" xfId="61" applyFont="1" applyFill="1" applyBorder="1" applyAlignment="1">
      <alignment horizontal="left" vertical="top" wrapText="1"/>
    </xf>
    <xf numFmtId="0" fontId="128" fillId="7" borderId="1" xfId="53" applyFont="1" applyFill="1" applyBorder="1" applyAlignment="1">
      <alignment horizontal="center" vertical="center" wrapText="1"/>
    </xf>
    <xf numFmtId="0" fontId="115" fillId="7" borderId="1" xfId="53" applyFont="1" applyFill="1" applyBorder="1" applyAlignment="1">
      <alignment horizontal="center" vertical="center"/>
    </xf>
    <xf numFmtId="0" fontId="129" fillId="8" borderId="1" xfId="53" applyFont="1" applyFill="1" applyBorder="1" applyAlignment="1">
      <alignment horizontal="center" vertical="center" wrapText="1"/>
    </xf>
    <xf numFmtId="0" fontId="130" fillId="0" borderId="0" xfId="58" applyFont="1" applyFill="1">
      <alignment vertical="center"/>
    </xf>
    <xf numFmtId="0" fontId="131" fillId="0" borderId="1" xfId="58" applyFont="1" applyFill="1" applyBorder="1" applyAlignment="1">
      <alignment horizontal="left" vertical="center"/>
    </xf>
    <xf numFmtId="0" fontId="129" fillId="9" borderId="1" xfId="58" applyFont="1" applyFill="1" applyBorder="1" applyAlignment="1">
      <alignment horizontal="center" vertical="center" wrapText="1"/>
    </xf>
    <xf numFmtId="182" fontId="129" fillId="0" borderId="1" xfId="58" applyNumberFormat="1" applyFont="1" applyFill="1" applyBorder="1" applyAlignment="1">
      <alignment horizontal="center" vertical="center" wrapText="1"/>
    </xf>
    <xf numFmtId="1" fontId="129" fillId="9" borderId="1" xfId="58" applyNumberFormat="1" applyFont="1" applyFill="1" applyBorder="1" applyAlignment="1">
      <alignment horizontal="center" vertical="center" wrapText="1"/>
    </xf>
    <xf numFmtId="0" fontId="131" fillId="0" borderId="11" xfId="58" applyFont="1" applyFill="1" applyBorder="1" applyAlignment="1">
      <alignment horizontal="left" vertical="center" wrapText="1"/>
    </xf>
    <xf numFmtId="0" fontId="131" fillId="0" borderId="12" xfId="58" applyFont="1" applyFill="1" applyBorder="1" applyAlignment="1">
      <alignment horizontal="left" vertical="center" wrapText="1"/>
    </xf>
    <xf numFmtId="0" fontId="116" fillId="7" borderId="1" xfId="53" applyFont="1" applyFill="1" applyBorder="1" applyAlignment="1">
      <alignment vertical="center"/>
    </xf>
    <xf numFmtId="0" fontId="26" fillId="0" borderId="1" xfId="58" applyFont="1" applyFill="1" applyBorder="1" applyAlignment="1">
      <alignment vertical="center" wrapText="1"/>
    </xf>
    <xf numFmtId="0" fontId="26" fillId="0" borderId="1" xfId="58" applyFont="1" applyFill="1" applyBorder="1" applyAlignment="1">
      <alignment horizontal="center" vertical="center" wrapText="1"/>
    </xf>
    <xf numFmtId="0" fontId="26" fillId="0" borderId="1" xfId="58" applyFont="1" applyFill="1" applyBorder="1" applyAlignment="1">
      <alignment horizontal="left" vertical="center" wrapText="1"/>
    </xf>
    <xf numFmtId="178" fontId="26" fillId="0" borderId="1" xfId="58" applyNumberFormat="1" applyFont="1" applyFill="1" applyBorder="1" applyAlignment="1">
      <alignment horizontal="center" vertical="center" wrapText="1"/>
    </xf>
    <xf numFmtId="0" fontId="8" fillId="0" borderId="1" xfId="58" applyFont="1" applyFill="1" applyBorder="1" applyAlignment="1">
      <alignment horizontal="left" vertical="center" wrapText="1"/>
    </xf>
    <xf numFmtId="178" fontId="8" fillId="0" borderId="1" xfId="58" applyNumberFormat="1" applyFont="1" applyFill="1" applyBorder="1" applyAlignment="1">
      <alignment horizontal="center" vertical="center" wrapText="1"/>
    </xf>
    <xf numFmtId="0" fontId="8" fillId="0" borderId="1" xfId="58" applyFont="1" applyFill="1" applyBorder="1" applyAlignment="1">
      <alignment horizontal="center" vertical="center" wrapText="1"/>
    </xf>
    <xf numFmtId="178" fontId="8" fillId="0" borderId="1" xfId="58" applyNumberFormat="1" applyFont="1" applyFill="1" applyBorder="1" applyAlignment="1">
      <alignment horizontal="center" vertical="center"/>
    </xf>
    <xf numFmtId="0" fontId="119" fillId="0" borderId="0" xfId="0" applyFont="1" applyFill="1" applyAlignment="1">
      <alignment vertical="center"/>
    </xf>
    <xf numFmtId="0" fontId="83" fillId="0" borderId="0" xfId="0" applyFont="1" applyFill="1" applyAlignment="1">
      <alignment vertical="center"/>
    </xf>
    <xf numFmtId="178" fontId="0" fillId="0" borderId="0" xfId="0" applyNumberFormat="1" applyFill="1" applyAlignment="1">
      <alignment horizontal="center" vertical="center"/>
    </xf>
    <xf numFmtId="0" fontId="132" fillId="14" borderId="0" xfId="0" applyFont="1" applyFill="1" applyAlignment="1">
      <alignment horizontal="center" vertical="center" wrapText="1"/>
    </xf>
    <xf numFmtId="0" fontId="124" fillId="14" borderId="0" xfId="0" applyFont="1" applyFill="1" applyAlignment="1">
      <alignment horizontal="center" vertical="center"/>
    </xf>
    <xf numFmtId="0" fontId="133" fillId="16" borderId="1" xfId="0" applyFont="1" applyFill="1" applyBorder="1" applyAlignment="1">
      <alignment horizontal="center" vertical="center" wrapText="1"/>
    </xf>
    <xf numFmtId="187" fontId="66" fillId="0" borderId="1" xfId="0" applyNumberFormat="1" applyFont="1" applyFill="1" applyBorder="1" applyAlignment="1">
      <alignment horizontal="center"/>
    </xf>
    <xf numFmtId="2" fontId="134" fillId="0" borderId="1" xfId="0" applyNumberFormat="1" applyFont="1" applyFill="1" applyBorder="1" applyAlignment="1" applyProtection="1">
      <alignment horizontal="center" vertical="center" shrinkToFit="1"/>
    </xf>
    <xf numFmtId="178" fontId="83" fillId="0" borderId="1" xfId="0" applyNumberFormat="1" applyFont="1" applyBorder="1" applyAlignment="1">
      <alignment horizontal="center" vertical="center"/>
    </xf>
    <xf numFmtId="187" fontId="9" fillId="0" borderId="1" xfId="0" applyNumberFormat="1" applyFont="1" applyFill="1" applyBorder="1" applyAlignment="1">
      <alignment horizontal="center"/>
    </xf>
    <xf numFmtId="187" fontId="9" fillId="0" borderId="21" xfId="0" applyNumberFormat="1" applyFont="1" applyFill="1" applyBorder="1" applyAlignment="1">
      <alignment horizontal="center"/>
    </xf>
    <xf numFmtId="187" fontId="9" fillId="0" borderId="2" xfId="0" applyNumberFormat="1" applyFont="1" applyFill="1" applyBorder="1" applyAlignment="1">
      <alignment horizontal="center"/>
    </xf>
    <xf numFmtId="0" fontId="135" fillId="0" borderId="90" xfId="0" applyFont="1" applyFill="1" applyBorder="1" applyAlignment="1">
      <alignment horizontal="center" vertical="center"/>
    </xf>
    <xf numFmtId="31" fontId="135" fillId="0" borderId="90" xfId="0" applyNumberFormat="1" applyFont="1" applyFill="1" applyBorder="1" applyAlignment="1">
      <alignment horizontal="left" vertical="center"/>
    </xf>
    <xf numFmtId="0" fontId="9" fillId="8" borderId="90" xfId="0" applyFont="1" applyFill="1" applyBorder="1" applyAlignment="1">
      <alignment horizontal="center" vertical="center"/>
    </xf>
    <xf numFmtId="0" fontId="136" fillId="8" borderId="90" xfId="0" applyFont="1" applyFill="1" applyBorder="1" applyAlignment="1">
      <alignment horizontal="center" vertical="center"/>
    </xf>
    <xf numFmtId="196" fontId="60" fillId="13" borderId="91" xfId="0" applyNumberFormat="1" applyFont="1" applyFill="1" applyBorder="1" applyAlignment="1">
      <alignment horizontal="left" vertical="center" wrapText="1"/>
    </xf>
    <xf numFmtId="196" fontId="60" fillId="13" borderId="48" xfId="0" applyNumberFormat="1" applyFont="1" applyFill="1" applyBorder="1" applyAlignment="1">
      <alignment horizontal="left" vertical="center" wrapText="1"/>
    </xf>
    <xf numFmtId="196" fontId="60" fillId="13" borderId="92" xfId="0" applyNumberFormat="1" applyFont="1" applyFill="1" applyBorder="1" applyAlignment="1">
      <alignment horizontal="left" vertical="center" wrapText="1"/>
    </xf>
    <xf numFmtId="0" fontId="60" fillId="13" borderId="91" xfId="0" applyFont="1" applyFill="1" applyBorder="1" applyAlignment="1">
      <alignment horizontal="left" vertical="center" wrapText="1"/>
    </xf>
    <xf numFmtId="0" fontId="60" fillId="13" borderId="48" xfId="0" applyFont="1" applyFill="1" applyBorder="1" applyAlignment="1">
      <alignment horizontal="left" vertical="center" wrapText="1"/>
    </xf>
    <xf numFmtId="0" fontId="60" fillId="13" borderId="92" xfId="0" applyFont="1" applyFill="1" applyBorder="1" applyAlignment="1">
      <alignment horizontal="left" vertical="center" wrapText="1"/>
    </xf>
    <xf numFmtId="0" fontId="60" fillId="13" borderId="93" xfId="0" applyFont="1" applyFill="1" applyBorder="1" applyAlignment="1">
      <alignment horizontal="left" vertical="center" wrapText="1"/>
    </xf>
    <xf numFmtId="0" fontId="60" fillId="13" borderId="9" xfId="0" applyFont="1" applyFill="1" applyBorder="1" applyAlignment="1">
      <alignment horizontal="left" vertical="center" wrapText="1"/>
    </xf>
    <xf numFmtId="0" fontId="60" fillId="13" borderId="94" xfId="0" applyFont="1" applyFill="1" applyBorder="1" applyAlignment="1">
      <alignment horizontal="left" vertical="center" wrapText="1"/>
    </xf>
    <xf numFmtId="0" fontId="60" fillId="13" borderId="95" xfId="0" applyFont="1" applyFill="1" applyBorder="1" applyAlignment="1">
      <alignment horizontal="left" vertical="center" wrapText="1"/>
    </xf>
    <xf numFmtId="0" fontId="60" fillId="13" borderId="0" xfId="0" applyFont="1" applyFill="1" applyBorder="1" applyAlignment="1">
      <alignment horizontal="left" vertical="center" wrapText="1"/>
    </xf>
    <xf numFmtId="0" fontId="60" fillId="13" borderId="96" xfId="0" applyFont="1" applyFill="1" applyBorder="1" applyAlignment="1">
      <alignment horizontal="left" vertical="center" wrapText="1"/>
    </xf>
    <xf numFmtId="0" fontId="137" fillId="13" borderId="97" xfId="0" applyFont="1" applyFill="1" applyBorder="1" applyAlignment="1">
      <alignment horizontal="left" vertical="center"/>
    </xf>
    <xf numFmtId="0" fontId="137" fillId="13" borderId="48" xfId="0" applyFont="1" applyFill="1" applyBorder="1" applyAlignment="1">
      <alignment horizontal="left" vertical="center"/>
    </xf>
    <xf numFmtId="0" fontId="137" fillId="13" borderId="92" xfId="0" applyFont="1" applyFill="1" applyBorder="1" applyAlignment="1">
      <alignment horizontal="left" vertical="center"/>
    </xf>
    <xf numFmtId="0" fontId="0" fillId="0" borderId="0" xfId="0" applyFill="1" applyAlignment="1"/>
    <xf numFmtId="0" fontId="0" fillId="0" borderId="0" xfId="0" applyFill="1" applyAlignment="1">
      <alignment horizontal="center"/>
    </xf>
    <xf numFmtId="0" fontId="0" fillId="0" borderId="1" xfId="0" applyFill="1" applyBorder="1" applyAlignment="1"/>
    <xf numFmtId="0" fontId="0" fillId="6" borderId="1" xfId="0" applyFill="1" applyBorder="1" applyAlignment="1">
      <alignment horizontal="center"/>
    </xf>
    <xf numFmtId="26" fontId="138" fillId="0" borderId="1" xfId="0" applyNumberFormat="1" applyFont="1" applyFill="1" applyBorder="1" applyAlignment="1">
      <alignment horizontal="center"/>
    </xf>
    <xf numFmtId="26" fontId="139" fillId="0" borderId="0" xfId="0" applyNumberFormat="1" applyFont="1" applyFill="1" applyAlignment="1"/>
    <xf numFmtId="0" fontId="86" fillId="0" borderId="1" xfId="0" applyFont="1" applyFill="1" applyBorder="1" applyAlignment="1"/>
    <xf numFmtId="0" fontId="140" fillId="0" borderId="1" xfId="0" applyFont="1" applyFill="1" applyBorder="1" applyAlignment="1"/>
    <xf numFmtId="0" fontId="86" fillId="0" borderId="1" xfId="0" applyFont="1" applyFill="1" applyBorder="1" applyAlignment="1">
      <alignment horizontal="left"/>
    </xf>
    <xf numFmtId="0" fontId="86" fillId="0" borderId="1" xfId="0" applyFont="1" applyFill="1" applyBorder="1" applyAlignment="1">
      <alignment horizontal="left" vertical="center"/>
    </xf>
    <xf numFmtId="0" fontId="86" fillId="0" borderId="1" xfId="0" applyFont="1" applyFill="1" applyBorder="1" applyAlignment="1">
      <alignment horizontal="left" vertical="center" wrapText="1"/>
    </xf>
    <xf numFmtId="178" fontId="0" fillId="6" borderId="1" xfId="0" applyNumberFormat="1" applyFill="1" applyBorder="1" applyAlignment="1">
      <alignment horizontal="center"/>
    </xf>
    <xf numFmtId="0" fontId="141" fillId="0" borderId="0" xfId="0" applyFont="1" applyFill="1" applyAlignment="1">
      <alignment horizontal="center"/>
    </xf>
    <xf numFmtId="0" fontId="142" fillId="0" borderId="0" xfId="0" applyFont="1" applyFill="1" applyAlignment="1"/>
    <xf numFmtId="0" fontId="143" fillId="0" borderId="0" xfId="0" applyFont="1" applyFill="1" applyAlignment="1"/>
    <xf numFmtId="197" fontId="144" fillId="0" borderId="1" xfId="64" applyNumberFormat="1" applyFont="1" applyBorder="1" applyAlignment="1">
      <alignment horizontal="center" vertical="center"/>
    </xf>
    <xf numFmtId="0" fontId="0" fillId="0" borderId="1" xfId="0" applyFill="1" applyBorder="1" applyAlignment="1">
      <alignment horizontal="center"/>
    </xf>
    <xf numFmtId="0" fontId="0" fillId="0" borderId="1" xfId="0" applyFont="1" applyFill="1" applyBorder="1" applyAlignment="1">
      <alignment horizontal="center"/>
    </xf>
    <xf numFmtId="0" fontId="145" fillId="0" borderId="0" xfId="0" applyFont="1" applyFill="1" applyAlignment="1">
      <alignment vertical="center"/>
    </xf>
    <xf numFmtId="193" fontId="9" fillId="8" borderId="1" xfId="56" applyNumberFormat="1" applyFont="1" applyFill="1" applyBorder="1" applyAlignment="1">
      <alignment horizontal="center" vertical="center" wrapText="1"/>
    </xf>
    <xf numFmtId="0" fontId="0" fillId="0" borderId="45" xfId="0" applyFill="1" applyBorder="1" applyAlignment="1"/>
    <xf numFmtId="0" fontId="0" fillId="0" borderId="46" xfId="0" applyFill="1" applyBorder="1" applyAlignment="1">
      <alignment horizontal="right"/>
    </xf>
    <xf numFmtId="0" fontId="0" fillId="0" borderId="46" xfId="0" applyFont="1" applyFill="1" applyBorder="1" applyAlignment="1">
      <alignment horizontal="right"/>
    </xf>
    <xf numFmtId="0" fontId="0" fillId="0" borderId="46" xfId="0" applyFill="1" applyBorder="1" applyAlignment="1"/>
    <xf numFmtId="0" fontId="0" fillId="0" borderId="47" xfId="0" applyFont="1" applyFill="1" applyBorder="1" applyAlignment="1">
      <alignment horizontal="center" vertical="center"/>
    </xf>
    <xf numFmtId="0" fontId="0" fillId="0" borderId="23" xfId="0" applyFont="1" applyFill="1" applyBorder="1" applyAlignment="1">
      <alignment horizontal="center" vertical="center"/>
    </xf>
    <xf numFmtId="0" fontId="4" fillId="0" borderId="0" xfId="0" applyFont="1" applyFill="1" applyAlignment="1">
      <alignment vertical="center"/>
    </xf>
    <xf numFmtId="0" fontId="4" fillId="0" borderId="0" xfId="0" applyFont="1" applyFill="1" applyAlignment="1"/>
    <xf numFmtId="0" fontId="4" fillId="0" borderId="0" xfId="0" applyFont="1" applyFill="1" applyAlignment="1">
      <alignment horizontal="center" vertical="center"/>
    </xf>
    <xf numFmtId="0" fontId="146" fillId="0" borderId="0" xfId="0" applyFont="1" applyFill="1" applyAlignment="1"/>
    <xf numFmtId="187" fontId="0" fillId="0" borderId="0" xfId="0" applyNumberFormat="1" applyFill="1" applyAlignment="1"/>
    <xf numFmtId="0" fontId="147" fillId="0" borderId="0" xfId="0" applyFont="1" applyFill="1" applyBorder="1" applyAlignment="1">
      <alignment vertical="center"/>
    </xf>
    <xf numFmtId="0" fontId="147" fillId="6" borderId="0" xfId="0" applyFont="1" applyFill="1" applyBorder="1" applyAlignment="1">
      <alignment vertical="center"/>
    </xf>
    <xf numFmtId="0" fontId="148" fillId="7" borderId="5" xfId="0" applyFont="1" applyFill="1" applyBorder="1" applyAlignment="1">
      <alignment horizontal="center" vertical="center"/>
    </xf>
    <xf numFmtId="0" fontId="148" fillId="7" borderId="6" xfId="0" applyFont="1" applyFill="1" applyBorder="1" applyAlignment="1">
      <alignment horizontal="center" vertical="center"/>
    </xf>
    <xf numFmtId="0" fontId="148" fillId="7" borderId="52" xfId="0" applyFont="1" applyFill="1" applyBorder="1" applyAlignment="1">
      <alignment horizontal="center" vertical="center"/>
    </xf>
    <xf numFmtId="0" fontId="149" fillId="6" borderId="0" xfId="0" applyFont="1" applyFill="1" applyBorder="1" applyAlignment="1">
      <alignment horizontal="center" wrapText="1"/>
    </xf>
    <xf numFmtId="0" fontId="150" fillId="6" borderId="0" xfId="0" applyFont="1" applyFill="1" applyBorder="1" applyAlignment="1">
      <alignment horizontal="center" wrapText="1"/>
    </xf>
    <xf numFmtId="0" fontId="150" fillId="6" borderId="0" xfId="0" applyFont="1" applyFill="1" applyBorder="1" applyAlignment="1">
      <alignment horizontal="center" vertical="center" wrapText="1"/>
    </xf>
    <xf numFmtId="0" fontId="150" fillId="6" borderId="0" xfId="0" applyFont="1" applyFill="1" applyAlignment="1">
      <alignment horizontal="center" wrapText="1"/>
    </xf>
    <xf numFmtId="0" fontId="150" fillId="6" borderId="0" xfId="0" applyFont="1" applyFill="1" applyAlignment="1">
      <alignment horizontal="center" vertical="center" wrapText="1"/>
    </xf>
    <xf numFmtId="0" fontId="151" fillId="6" borderId="0" xfId="0" applyFont="1" applyFill="1" applyBorder="1" applyAlignment="1">
      <alignment vertical="center"/>
    </xf>
    <xf numFmtId="182" fontId="152" fillId="13" borderId="1" xfId="0" applyNumberFormat="1" applyFont="1" applyFill="1" applyBorder="1" applyAlignment="1">
      <alignment horizontal="center" vertical="center" wrapText="1"/>
    </xf>
    <xf numFmtId="0" fontId="152" fillId="13" borderId="1" xfId="0" applyFont="1" applyFill="1" applyBorder="1" applyAlignment="1">
      <alignment horizontal="left" vertical="center" wrapText="1"/>
    </xf>
    <xf numFmtId="184" fontId="152" fillId="13" borderId="1" xfId="0" applyNumberFormat="1" applyFont="1" applyFill="1" applyBorder="1" applyAlignment="1">
      <alignment horizontal="left" vertical="center" wrapText="1"/>
    </xf>
    <xf numFmtId="184" fontId="152" fillId="13" borderId="1" xfId="0" applyNumberFormat="1" applyFont="1" applyFill="1" applyBorder="1" applyAlignment="1">
      <alignment horizontal="center" vertical="center" wrapText="1"/>
    </xf>
    <xf numFmtId="0" fontId="152" fillId="12" borderId="1" xfId="0" applyFont="1" applyFill="1" applyBorder="1" applyAlignment="1">
      <alignment horizontal="center" vertical="center" wrapText="1"/>
    </xf>
    <xf numFmtId="182" fontId="152" fillId="12" borderId="1" xfId="0" applyNumberFormat="1" applyFont="1" applyFill="1" applyBorder="1" applyAlignment="1">
      <alignment horizontal="center" vertical="center" wrapText="1"/>
    </xf>
    <xf numFmtId="0" fontId="152" fillId="12" borderId="1" xfId="0" applyFont="1" applyFill="1" applyBorder="1" applyAlignment="1">
      <alignment horizontal="left" vertical="center" wrapText="1"/>
    </xf>
    <xf numFmtId="184" fontId="152" fillId="12" borderId="1" xfId="0" applyNumberFormat="1" applyFont="1" applyFill="1" applyBorder="1" applyAlignment="1">
      <alignment horizontal="left" vertical="center" wrapText="1"/>
    </xf>
    <xf numFmtId="184" fontId="152" fillId="12" borderId="1" xfId="0" applyNumberFormat="1" applyFont="1" applyFill="1" applyBorder="1" applyAlignment="1">
      <alignment horizontal="center" vertical="center" wrapText="1"/>
    </xf>
    <xf numFmtId="182" fontId="56" fillId="13" borderId="0" xfId="0" applyNumberFormat="1" applyFont="1" applyFill="1" applyBorder="1" applyAlignment="1">
      <alignment horizontal="center" vertical="center" wrapText="1"/>
    </xf>
    <xf numFmtId="0" fontId="152" fillId="12" borderId="0" xfId="0" applyFont="1" applyFill="1" applyBorder="1" applyAlignment="1">
      <alignment horizontal="left" vertical="center" wrapText="1"/>
    </xf>
    <xf numFmtId="0" fontId="152" fillId="12" borderId="0" xfId="0" applyFont="1" applyFill="1" applyBorder="1" applyAlignment="1">
      <alignment horizontal="center" vertical="center" wrapText="1"/>
    </xf>
    <xf numFmtId="0" fontId="152" fillId="13" borderId="0" xfId="0" applyFont="1" applyFill="1" applyBorder="1" applyAlignment="1">
      <alignment horizontal="left" vertical="center" wrapText="1"/>
    </xf>
    <xf numFmtId="0" fontId="152" fillId="13" borderId="0" xfId="0" applyFont="1" applyFill="1" applyBorder="1" applyAlignment="1">
      <alignment horizontal="center" vertical="center" wrapText="1"/>
    </xf>
    <xf numFmtId="0" fontId="97" fillId="0" borderId="0" xfId="0" applyFont="1" applyFill="1" applyBorder="1" applyAlignment="1">
      <alignment horizontal="center" vertical="center" wrapText="1"/>
    </xf>
    <xf numFmtId="198" fontId="152" fillId="13" borderId="1" xfId="0" applyNumberFormat="1" applyFont="1" applyFill="1" applyBorder="1" applyAlignment="1">
      <alignment horizontal="center" vertical="center" wrapText="1"/>
    </xf>
    <xf numFmtId="198" fontId="152" fillId="12" borderId="1" xfId="0" applyNumberFormat="1" applyFont="1" applyFill="1" applyBorder="1" applyAlignment="1">
      <alignment horizontal="center" vertical="center" wrapText="1"/>
    </xf>
    <xf numFmtId="0" fontId="153" fillId="13" borderId="1" xfId="0" applyFont="1" applyFill="1" applyBorder="1" applyAlignment="1">
      <alignment horizontal="center" vertical="center" wrapText="1"/>
    </xf>
    <xf numFmtId="0" fontId="152" fillId="13" borderId="1" xfId="65" applyFont="1" applyFill="1" applyBorder="1" applyAlignment="1">
      <alignment horizontal="left" vertical="center" wrapText="1"/>
    </xf>
    <xf numFmtId="0" fontId="152" fillId="13" borderId="1" xfId="65" applyFont="1" applyFill="1" applyBorder="1" applyAlignment="1">
      <alignment horizontal="center" vertical="center" wrapText="1"/>
    </xf>
    <xf numFmtId="9" fontId="152" fillId="13" borderId="1" xfId="65" applyNumberFormat="1" applyFont="1" applyFill="1" applyBorder="1" applyAlignment="1">
      <alignment horizontal="center" vertical="center" wrapText="1"/>
    </xf>
    <xf numFmtId="0" fontId="152" fillId="13" borderId="1" xfId="0" applyFont="1" applyFill="1" applyBorder="1" applyAlignment="1">
      <alignment horizontal="center" vertical="center" wrapText="1"/>
    </xf>
    <xf numFmtId="0" fontId="152" fillId="12" borderId="0" xfId="0" applyFont="1" applyFill="1" applyAlignment="1">
      <alignment horizontal="left" vertical="center" wrapText="1"/>
    </xf>
    <xf numFmtId="0" fontId="152" fillId="13" borderId="0" xfId="65" applyFont="1" applyFill="1" applyAlignment="1">
      <alignment horizontal="left" vertical="center" wrapText="1"/>
    </xf>
    <xf numFmtId="0" fontId="152" fillId="13" borderId="9" xfId="65" applyFont="1" applyFill="1" applyBorder="1" applyAlignment="1">
      <alignment horizontal="left" vertical="center" wrapText="1"/>
    </xf>
    <xf numFmtId="0" fontId="154" fillId="0" borderId="0" xfId="0" applyFont="1" applyFill="1" applyBorder="1" applyAlignment="1">
      <alignment vertical="center" wrapText="1"/>
    </xf>
    <xf numFmtId="0" fontId="155" fillId="0" borderId="45" xfId="0" applyFont="1" applyFill="1" applyBorder="1" applyAlignment="1">
      <alignment horizontal="center"/>
    </xf>
    <xf numFmtId="0" fontId="155" fillId="0" borderId="0" xfId="0" applyFont="1" applyFill="1" applyBorder="1" applyAlignment="1">
      <alignment horizontal="center"/>
    </xf>
    <xf numFmtId="0" fontId="0" fillId="0" borderId="0" xfId="0" applyAlignment="1">
      <alignment vertical="center" wrapText="1"/>
    </xf>
    <xf numFmtId="0" fontId="115" fillId="7" borderId="1" xfId="0" applyFont="1" applyFill="1" applyBorder="1" applyAlignment="1">
      <alignment horizontal="center" vertical="center" wrapText="1"/>
    </xf>
    <xf numFmtId="0" fontId="0" fillId="0" borderId="0" xfId="0" applyAlignment="1">
      <alignment horizontal="center" vertical="center" wrapText="1"/>
    </xf>
    <xf numFmtId="0" fontId="107" fillId="7" borderId="1" xfId="0" applyFont="1" applyFill="1" applyBorder="1" applyAlignment="1">
      <alignment horizontal="center" vertical="center" wrapText="1"/>
    </xf>
    <xf numFmtId="0" fontId="156" fillId="3" borderId="1" xfId="0" applyFont="1" applyFill="1" applyBorder="1" applyAlignment="1">
      <alignment horizontal="center" vertical="center"/>
    </xf>
    <xf numFmtId="0" fontId="157" fillId="3" borderId="1" xfId="0" applyFont="1" applyFill="1" applyBorder="1" applyAlignment="1">
      <alignment horizontal="center" vertical="center"/>
    </xf>
    <xf numFmtId="9" fontId="0" fillId="3" borderId="1" xfId="3" applyFill="1" applyBorder="1" applyAlignment="1">
      <alignment horizontal="center" vertical="center"/>
    </xf>
    <xf numFmtId="0" fontId="0" fillId="3" borderId="1" xfId="0" applyFill="1" applyBorder="1" applyAlignment="1">
      <alignment horizontal="center" vertical="center" wrapText="1"/>
    </xf>
    <xf numFmtId="0" fontId="156" fillId="3" borderId="1" xfId="0" applyFont="1" applyFill="1" applyBorder="1" applyAlignment="1">
      <alignment horizontal="center" vertical="center" wrapText="1"/>
    </xf>
    <xf numFmtId="9" fontId="0" fillId="3" borderId="1" xfId="3" applyNumberFormat="1" applyFill="1" applyBorder="1" applyAlignment="1">
      <alignment horizontal="center" vertical="center"/>
    </xf>
    <xf numFmtId="0" fontId="156" fillId="0" borderId="11" xfId="0" applyFont="1" applyFill="1" applyBorder="1" applyAlignment="1">
      <alignment horizontal="center" vertical="center"/>
    </xf>
    <xf numFmtId="0" fontId="0" fillId="0" borderId="48" xfId="0" applyFill="1" applyBorder="1" applyAlignment="1">
      <alignment horizontal="center" vertical="center"/>
    </xf>
    <xf numFmtId="0" fontId="157" fillId="0" borderId="48" xfId="0" applyFont="1" applyFill="1" applyBorder="1" applyAlignment="1">
      <alignment horizontal="center" vertical="center"/>
    </xf>
    <xf numFmtId="9" fontId="0" fillId="0" borderId="48" xfId="3" applyNumberFormat="1" applyFill="1" applyBorder="1" applyAlignment="1">
      <alignment horizontal="center" vertical="center"/>
    </xf>
    <xf numFmtId="0" fontId="0" fillId="0" borderId="12" xfId="0" applyFill="1" applyBorder="1" applyAlignment="1">
      <alignment horizontal="center" vertical="center"/>
    </xf>
    <xf numFmtId="0" fontId="107" fillId="7" borderId="1" xfId="0" applyFont="1" applyFill="1" applyBorder="1" applyAlignment="1">
      <alignment horizontal="center" vertical="center"/>
    </xf>
    <xf numFmtId="0" fontId="6" fillId="3" borderId="1" xfId="0" applyFont="1" applyFill="1" applyBorder="1" applyAlignment="1">
      <alignment horizontal="left" vertical="center" wrapText="1"/>
    </xf>
    <xf numFmtId="0" fontId="115" fillId="7" borderId="11" xfId="0" applyFont="1" applyFill="1" applyBorder="1" applyAlignment="1">
      <alignment horizontal="center" vertical="center" wrapText="1"/>
    </xf>
    <xf numFmtId="0" fontId="115" fillId="7" borderId="48" xfId="0" applyFont="1" applyFill="1" applyBorder="1" applyAlignment="1">
      <alignment horizontal="center" vertical="center" wrapText="1"/>
    </xf>
    <xf numFmtId="0" fontId="115" fillId="7" borderId="12" xfId="0" applyFont="1" applyFill="1" applyBorder="1" applyAlignment="1">
      <alignment horizontal="center" vertical="center" wrapText="1"/>
    </xf>
    <xf numFmtId="0" fontId="156" fillId="3" borderId="3" xfId="0" applyFont="1" applyFill="1" applyBorder="1" applyAlignment="1">
      <alignment horizontal="center" vertical="center"/>
    </xf>
    <xf numFmtId="0" fontId="0" fillId="3" borderId="3" xfId="0" applyFill="1" applyBorder="1" applyAlignment="1">
      <alignment horizontal="center" vertical="center"/>
    </xf>
    <xf numFmtId="0" fontId="157" fillId="3" borderId="3" xfId="0" applyFont="1" applyFill="1" applyBorder="1" applyAlignment="1">
      <alignment horizontal="center" vertical="center"/>
    </xf>
    <xf numFmtId="9" fontId="0" fillId="3" borderId="3" xfId="3" applyFill="1" applyBorder="1" applyAlignment="1">
      <alignment horizontal="center" vertical="center"/>
    </xf>
    <xf numFmtId="0" fontId="0" fillId="3" borderId="3" xfId="0" applyFill="1" applyBorder="1" applyAlignment="1">
      <alignment horizontal="center" vertical="center" wrapText="1"/>
    </xf>
    <xf numFmtId="0" fontId="107" fillId="7" borderId="84" xfId="0" applyFont="1" applyFill="1" applyBorder="1" applyAlignment="1">
      <alignment horizontal="center" vertical="center"/>
    </xf>
    <xf numFmtId="0" fontId="107" fillId="7" borderId="0" xfId="0" applyFont="1" applyFill="1" applyAlignment="1">
      <alignment horizontal="center" vertical="center"/>
    </xf>
    <xf numFmtId="0" fontId="6" fillId="3" borderId="84" xfId="0" applyFont="1" applyFill="1" applyBorder="1" applyAlignment="1">
      <alignment horizontal="left" vertical="center" wrapText="1"/>
    </xf>
    <xf numFmtId="0" fontId="6" fillId="3" borderId="0" xfId="0" applyFont="1" applyFill="1" applyAlignment="1">
      <alignment horizontal="left" vertical="center" wrapText="1"/>
    </xf>
    <xf numFmtId="0" fontId="0" fillId="0" borderId="0" xfId="0" applyBorder="1">
      <alignment vertical="center"/>
    </xf>
    <xf numFmtId="0" fontId="128" fillId="7" borderId="87" xfId="0" applyFont="1" applyFill="1" applyBorder="1" applyAlignment="1">
      <alignment horizontal="center" vertical="center" wrapText="1"/>
    </xf>
    <xf numFmtId="0" fontId="128" fillId="7" borderId="98" xfId="0" applyFont="1" applyFill="1" applyBorder="1" applyAlignment="1">
      <alignment horizontal="center" vertical="center" wrapText="1"/>
    </xf>
    <xf numFmtId="0" fontId="158" fillId="3" borderId="99" xfId="0" applyFont="1" applyFill="1" applyBorder="1" applyAlignment="1">
      <alignment horizontal="left" vertical="center" wrapText="1"/>
    </xf>
    <xf numFmtId="0" fontId="0" fillId="3" borderId="99" xfId="0" applyFill="1" applyBorder="1" applyAlignment="1">
      <alignment horizontal="center" vertical="center" wrapText="1"/>
    </xf>
    <xf numFmtId="0" fontId="0" fillId="3" borderId="99" xfId="0" applyFill="1" applyBorder="1">
      <alignment vertical="center"/>
    </xf>
    <xf numFmtId="0" fontId="159" fillId="3" borderId="99" xfId="0" applyFont="1" applyFill="1" applyBorder="1" applyAlignment="1">
      <alignment horizontal="left" vertical="center" wrapText="1"/>
    </xf>
    <xf numFmtId="0" fontId="0" fillId="0" borderId="46" xfId="0" applyFont="1" applyFill="1" applyBorder="1" applyAlignment="1" quotePrefix="1">
      <alignment horizontal="right"/>
    </xf>
  </cellXfs>
  <cellStyles count="6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常规 2 2" xfId="51"/>
    <cellStyle name="常规 10 2" xfId="52"/>
    <cellStyle name="常规 2 3" xfId="53"/>
    <cellStyle name="常规 2 5 2" xfId="54"/>
    <cellStyle name="常规 3" xfId="55"/>
    <cellStyle name="常规 10" xfId="56"/>
    <cellStyle name="常规 2 5" xfId="57"/>
    <cellStyle name="常规 5" xfId="58"/>
    <cellStyle name="Normal_Next Day Comm Chart" xfId="59"/>
    <cellStyle name="Normal 3 2 2 3" xfId="60"/>
    <cellStyle name="Normal 7 2 3" xfId="61"/>
    <cellStyle name="Comma 11 2 2" xfId="62"/>
    <cellStyle name="Normal 5 2 2" xfId="63"/>
    <cellStyle name="Normal 3" xfId="64"/>
    <cellStyle name="常规 10 2 2 2" xfId="65"/>
    <cellStyle name="常规 2 11" xfId="66"/>
    <cellStyle name="常规 2 2 2 10" xfId="67"/>
  </cellStyles>
  <dxfs count="49">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bgColor theme="1" tint="0.8"/>
        </patternFill>
      </fill>
    </dxf>
    <dxf>
      <fill>
        <patternFill patternType="solid">
          <bgColor theme="1" tint="0.8"/>
        </patternFill>
      </fill>
    </dxf>
    <dxf>
      <font>
        <b val="1"/>
        <u val="none"/>
        <color rgb="FF08090C"/>
      </font>
      <fill>
        <patternFill patternType="solid">
          <bgColor theme="1" tint="0.6"/>
        </patternFill>
      </fill>
    </dxf>
    <dxf>
      <font>
        <b val="1"/>
        <u val="none"/>
        <color theme="1"/>
      </font>
      <fill>
        <patternFill patternType="solid">
          <bgColor theme="1" tint="0.6"/>
        </patternFill>
      </fill>
    </dxf>
    <dxf>
      <font>
        <b val="1"/>
        <u val="none"/>
        <color theme="1"/>
      </font>
      <fill>
        <patternFill patternType="solid">
          <bgColor rgb="FFFFFFFF"/>
        </patternFill>
      </fill>
      <border>
        <left/>
        <right/>
        <top style="thin">
          <color theme="1"/>
        </top>
        <bottom style="thick">
          <color theme="1"/>
        </bottom>
        <vertical/>
        <horizontal/>
      </border>
    </dxf>
    <dxf>
      <font>
        <b val="1"/>
        <u val="none"/>
        <color theme="1"/>
      </font>
      <fill>
        <patternFill patternType="solid">
          <bgColor rgb="FFFFFFFF"/>
        </patternFill>
      </fill>
      <border>
        <left/>
        <right/>
        <top style="thick">
          <color theme="1"/>
        </top>
        <bottom style="thin">
          <color theme="1"/>
        </bottom>
        <vertical/>
        <horizontal/>
      </border>
    </dxf>
    <dxf>
      <font>
        <b val="0"/>
        <u val="none"/>
        <color rgb="FF08090C"/>
      </font>
      <fill>
        <patternFill patternType="solid">
          <bgColor theme="1" tint="0.9"/>
        </patternFill>
      </fill>
      <border>
        <left/>
        <right/>
        <top style="thick">
          <color theme="1"/>
        </top>
        <bottom style="thick">
          <color theme="1"/>
        </bottom>
        <vertical/>
        <horizontal/>
      </border>
    </dxf>
    <dxf>
      <fill>
        <patternFill patternType="solid">
          <bgColor rgb="FFFFFFFF" tint="0.9"/>
        </patternFill>
      </fill>
      <border>
        <left/>
        <right/>
        <top/>
        <bottom/>
        <vertical/>
        <horizontal/>
      </border>
    </dxf>
    <dxf>
      <fill>
        <patternFill patternType="solid">
          <bgColor rgb="FFFFFFFF" tint="0.9"/>
        </patternFill>
      </fill>
    </dxf>
    <dxf>
      <font>
        <b val="1"/>
        <i val="0"/>
        <u val="none"/>
        <sz val="11"/>
        <color rgb="FF08090C"/>
      </font>
      <fill>
        <patternFill patternType="solid">
          <bgColor rgb="FFFFFFFF" tint="0.8"/>
        </patternFill>
      </fill>
      <border>
        <left/>
        <right/>
        <top/>
        <bottom/>
        <vertical/>
        <horizontal/>
      </border>
    </dxf>
    <dxf>
      <font>
        <b val="1"/>
        <i val="0"/>
        <u val="none"/>
        <sz val="11"/>
        <color rgb="FF08090C"/>
      </font>
      <fill>
        <patternFill patternType="solid">
          <bgColor rgb="FFFFFFFF" tint="0.8"/>
        </patternFill>
      </fill>
      <border>
        <left/>
        <right/>
        <top/>
        <bottom/>
        <vertical/>
        <horizontal/>
      </border>
    </dxf>
    <dxf>
      <font>
        <b val="1"/>
        <i val="0"/>
        <u val="none"/>
        <sz val="11"/>
        <color rgb="FFFFFFFF"/>
      </font>
      <fill>
        <patternFill patternType="solid">
          <bgColor rgb="FFFFFFFF"/>
        </patternFill>
      </fill>
      <border>
        <left/>
        <right/>
        <top style="thin">
          <color rgb="FFFFFFFF"/>
        </top>
        <bottom style="thin">
          <color rgb="FFFFFFFF"/>
        </bottom>
        <vertical/>
        <horizontal/>
      </border>
    </dxf>
    <dxf>
      <font>
        <b val="1"/>
        <i val="0"/>
        <u val="none"/>
        <sz val="11"/>
        <color rgb="FFFFFFFF"/>
      </font>
      <fill>
        <patternFill patternType="solid">
          <bgColor rgb="FFFFFFFF"/>
        </patternFill>
      </fill>
      <border>
        <left/>
        <right/>
        <top/>
        <bottom/>
        <vertical/>
        <horizontal/>
      </border>
    </dxf>
    <dxf>
      <font>
        <b val="0"/>
        <i val="0"/>
        <u val="none"/>
        <sz val="11"/>
        <color rgb="FF000000"/>
      </font>
      <fill>
        <patternFill patternType="solid">
          <bgColor rgb="FFFFFFFF"/>
        </patternFill>
      </fill>
      <border>
        <left/>
        <right/>
        <top style="thin">
          <color rgb="FFFFFFFF"/>
        </top>
        <bottom style="thin">
          <color rgb="FFFFFFFF"/>
        </bottom>
        <vertical/>
        <horizontal/>
      </border>
    </dxf>
    <dxf>
      <fill>
        <patternFill patternType="solid">
          <bgColor rgb="FFFFFFFF" tint="0.9"/>
        </patternFill>
      </fill>
      <border>
        <left/>
        <right/>
        <top style="thin">
          <color rgb="FFFFFFFF"/>
        </top>
        <bottom style="thin">
          <color rgb="FFFFFFFF"/>
        </bottom>
        <vertical/>
        <horizontal/>
      </border>
    </dxf>
    <dxf>
      <fill>
        <patternFill patternType="solid">
          <bgColor rgb="FFFFFFFF" tint="0.9"/>
        </patternFill>
      </fill>
    </dxf>
    <dxf>
      <font>
        <b val="1"/>
        <i val="0"/>
        <u val="none"/>
        <sz val="11"/>
        <color rgb="FF08090C"/>
      </font>
      <fill>
        <patternFill patternType="solid">
          <bgColor rgb="FFFFFFFF" tint="0.8"/>
        </patternFill>
      </fill>
      <border>
        <left/>
        <right/>
        <top style="thin">
          <color rgb="FFFFFFFF"/>
        </top>
        <bottom style="thin">
          <color rgb="FFFFFFFF"/>
        </bottom>
        <vertical/>
        <horizontal/>
      </border>
    </dxf>
    <dxf>
      <font>
        <b val="1"/>
        <i val="0"/>
        <u val="none"/>
        <sz val="11"/>
        <color rgb="FF08090C"/>
      </font>
      <fill>
        <patternFill patternType="solid">
          <bgColor rgb="FFFFFFFF" tint="0.8"/>
        </patternFill>
      </fill>
      <border>
        <left/>
        <right/>
        <top style="thin">
          <color rgb="FFFFFFFF"/>
        </top>
        <bottom style="thin">
          <color rgb="FFFFFFFF"/>
        </bottom>
        <vertical/>
        <horizontal/>
      </border>
    </dxf>
    <dxf>
      <font>
        <b val="1"/>
        <i val="0"/>
        <u val="none"/>
        <sz val="11"/>
        <color rgb="FFFFFFFF"/>
      </font>
      <fill>
        <patternFill patternType="solid">
          <bgColor rgb="FFFFFFFF"/>
        </patternFill>
      </fill>
      <border>
        <left/>
        <right/>
        <top style="thin">
          <color rgb="FFFFFFFF"/>
        </top>
        <bottom style="thin">
          <color rgb="FFFFFFFF"/>
        </bottom>
        <vertical/>
        <horizontal/>
      </border>
    </dxf>
    <dxf>
      <font>
        <b val="1"/>
        <i val="0"/>
        <u val="none"/>
        <sz val="11"/>
        <color rgb="FFFFFFFF"/>
      </font>
      <fill>
        <patternFill patternType="solid">
          <bgColor rgb="FFFFFFFF"/>
        </patternFill>
      </fill>
      <border>
        <left/>
        <right/>
        <top/>
        <bottom/>
        <vertical/>
        <horizontal/>
      </border>
    </dxf>
    <dxf>
      <font>
        <b val="0"/>
        <i val="0"/>
        <u val="none"/>
        <sz val="11"/>
        <color rgb="FF000000"/>
      </font>
      <fill>
        <patternFill patternType="solid">
          <bgColor rgb="FFFFFFFF"/>
        </patternFill>
      </fill>
      <border>
        <left/>
        <right/>
        <top style="thin">
          <color rgb="FFFFFFFF"/>
        </top>
        <bottom style="thin">
          <color rgb="FFFFFFFF"/>
        </bottom>
        <vertical/>
        <horizontal/>
      </border>
    </dxf>
    <dxf>
      <font>
        <b val="1"/>
        <i val="0"/>
        <u val="none"/>
        <sz val="11"/>
        <color rgb="FFFFFFFF"/>
      </font>
      <fill>
        <patternFill patternType="solid">
          <bgColor rgb="FFFFFFFF"/>
        </patternFill>
      </fill>
      <border>
        <left/>
        <right style="thin">
          <color rgb="FFFFFFFF"/>
        </right>
        <top style="thin">
          <color rgb="FFFFFFFF"/>
        </top>
        <bottom style="thin">
          <color rgb="FFFFFFFF"/>
        </bottom>
        <vertical/>
        <horizontal/>
      </border>
    </dxf>
    <dxf>
      <font>
        <b val="1"/>
        <i val="0"/>
        <u val="none"/>
        <sz val="11"/>
        <color rgb="FFFFFFFF"/>
      </font>
      <fill>
        <patternFill patternType="solid">
          <bgColor rgb="FFFFFFFF"/>
        </patternFill>
      </fill>
      <border>
        <left style="thin">
          <color rgb="FFFFFFFF"/>
        </left>
        <right/>
        <top style="thin">
          <color rgb="FFFFFFFF"/>
        </top>
        <bottom style="thin">
          <color rgb="FFFFFFFF"/>
        </bottom>
        <vertical/>
        <horizontal/>
      </border>
    </dxf>
    <dxf>
      <font>
        <b val="1"/>
        <i val="0"/>
        <u val="none"/>
        <sz val="11"/>
        <color rgb="FFFFFFFF"/>
      </font>
      <fill>
        <patternFill patternType="solid">
          <bgColor rgb="FFFFFFFF"/>
        </patternFill>
      </fill>
      <border>
        <left style="thin">
          <color rgb="FFFFFFFF"/>
        </left>
        <right style="thin">
          <color rgb="FFFFFFFF"/>
        </right>
        <top style="thin">
          <color rgb="FFFFFFFF"/>
        </top>
        <bottom style="thin">
          <color rgb="FFFFFFFF"/>
        </bottom>
        <vertical/>
        <horizontal/>
      </border>
    </dxf>
    <dxf>
      <font>
        <b val="1"/>
        <i val="0"/>
        <u val="none"/>
        <sz val="11"/>
        <color rgb="FFFFFFFF"/>
      </font>
      <fill>
        <patternFill patternType="solid">
          <bgColor rgb="FFFFFFFF"/>
        </patternFill>
      </fill>
      <border>
        <left style="thin">
          <color rgb="FFFFFFFF"/>
        </left>
        <right style="thin">
          <color rgb="FFFFFFFF"/>
        </right>
        <top style="thin">
          <color rgb="FFFFFFFF"/>
        </top>
        <bottom style="thin">
          <color rgb="FFFFFFFF"/>
        </bottom>
        <vertical/>
        <horizontal/>
      </border>
    </dxf>
    <dxf>
      <fill>
        <patternFill patternType="solid">
          <bgColor rgb="FFFFFFFF" tint="0.9"/>
        </patternFill>
      </fill>
    </dxf>
    <dxf>
      <fill>
        <patternFill patternType="solid">
          <bgColor rgb="FFFFFFFF" tint="0.9"/>
        </patternFill>
      </fill>
    </dxf>
    <dxf>
      <font>
        <b val="1"/>
        <i val="0"/>
        <u val="none"/>
        <sz val="11"/>
        <color rgb="FF08090C"/>
      </font>
      <fill>
        <patternFill patternType="solid">
          <bgColor rgb="FFFFFFFF" tint="0.8"/>
        </patternFill>
      </fill>
      <border>
        <left style="thin">
          <color rgb="FFFFFFFF"/>
        </left>
        <right style="thin">
          <color rgb="FFFFFFFF"/>
        </right>
        <top style="thin">
          <color rgb="FFFFFFFF"/>
        </top>
        <bottom style="thin">
          <color rgb="FFFFFFFF"/>
        </bottom>
        <vertical/>
        <horizontal/>
      </border>
    </dxf>
    <dxf>
      <font>
        <b val="1"/>
        <i val="0"/>
        <u val="none"/>
        <sz val="11"/>
        <color rgb="FF08090C"/>
      </font>
      <fill>
        <patternFill patternType="solid">
          <bgColor rgb="FFFFFFFF" tint="0.8"/>
        </patternFill>
      </fill>
      <border>
        <left style="thin">
          <color rgb="FFFFFFFF"/>
        </left>
        <right style="thin">
          <color rgb="FFFFFFFF"/>
        </right>
        <top style="thin">
          <color rgb="FFFFFFFF"/>
        </top>
        <bottom style="thin">
          <color rgb="FFFFFFFF"/>
        </bottom>
        <vertical/>
        <horizontal/>
      </border>
    </dxf>
    <dxf>
      <font>
        <b val="1"/>
        <i val="0"/>
        <u val="none"/>
        <sz val="11"/>
        <color rgb="FFFFFFFF"/>
      </font>
      <border>
        <left style="thin">
          <color rgb="FFFFFFFF"/>
        </left>
        <right style="thin">
          <color rgb="FFFFFFFF"/>
        </right>
        <top style="thin">
          <color rgb="FFFFFFFF"/>
        </top>
        <bottom style="thin">
          <color rgb="FFFFFFFF"/>
        </bottom>
        <vertical/>
        <horizontal/>
      </border>
    </dxf>
    <dxf>
      <font>
        <b val="1"/>
        <i val="0"/>
        <u val="none"/>
        <sz val="11"/>
        <color rgb="FFFFFFFF"/>
      </font>
      <fill>
        <patternFill patternType="solid">
          <bgColor rgb="FFFFFFFF"/>
        </patternFill>
      </fill>
      <border>
        <left style="thin">
          <color rgb="FFFFFFFF"/>
        </left>
        <right style="thin">
          <color rgb="FFFFFFFF"/>
        </right>
        <top style="thin">
          <color rgb="FFFFFFFF"/>
        </top>
        <bottom style="thin">
          <color rgb="FFFFFFFF"/>
        </bottom>
        <vertical style="thin">
          <color rgb="FFFFFFFF"/>
        </vertical>
        <horizontal/>
      </border>
    </dxf>
    <dxf>
      <font>
        <b val="0"/>
        <i val="0"/>
        <u val="none"/>
        <sz val="11"/>
        <color rgb="FF000000"/>
      </font>
      <fill>
        <patternFill patternType="solid">
          <bgColor rgb="FFFFFFFF"/>
        </patternFill>
      </fill>
      <border>
        <left style="thin">
          <color rgb="FFFFFFFF"/>
        </left>
        <right style="thin">
          <color rgb="FFFFFFFF"/>
        </right>
        <top style="thin">
          <color rgb="FFFFFFFF"/>
        </top>
        <bottom style="thin">
          <color rgb="FFFFFFFF"/>
        </bottom>
        <vertical style="thin">
          <color rgb="FFFFFFFF"/>
        </vertical>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6"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三线式标题行表格样式_37dafb" count="7" xr9:uid="{5933742C-B408-4B68-9726-16177A1634C3}">
      <tableStyleElement type="wholeTable" dxfId="13"/>
      <tableStyleElement type="headerRow" dxfId="12"/>
      <tableStyleElement type="totalRow" dxfId="11"/>
      <tableStyleElement type="firstColumn" dxfId="10"/>
      <tableStyleElement type="lastColumn" dxfId="9"/>
      <tableStyleElement type="secondRowStripe" dxfId="8"/>
      <tableStyleElement type="firstColumnStripe" dxfId="7"/>
    </tableStyle>
    <tableStyle name="中色系标题行镶边行表格样式_d1c146" count="7" xr9:uid="{440CFD21-04F4-49B5-AC2A-7E3BDE0D4402}">
      <tableStyleElement type="wholeTable" dxfId="20"/>
      <tableStyleElement type="headerRow" dxfId="19"/>
      <tableStyleElement type="totalRow" dxfId="18"/>
      <tableStyleElement type="firstColumn" dxfId="17"/>
      <tableStyleElement type="lastColumn" dxfId="16"/>
      <tableStyleElement type="secondRowStripe" dxfId="15"/>
      <tableStyleElement type="firstColumnStripe" dxfId="14"/>
    </tableStyle>
    <tableStyle name="中色系标题行镶边列表格样式_a65925" count="7" xr9:uid="{5D36FD62-BEF5-42E5-BDA6-16D6E5000A65}">
      <tableStyleElement type="wholeTable" dxfId="27"/>
      <tableStyleElement type="headerRow" dxfId="26"/>
      <tableStyleElement type="totalRow" dxfId="25"/>
      <tableStyleElement type="firstColumn" dxfId="24"/>
      <tableStyleElement type="lastColumn" dxfId="23"/>
      <tableStyleElement type="secondRowStripe" dxfId="22"/>
      <tableStyleElement type="firstColumnStripe" dxfId="21"/>
    </tableStyle>
    <tableStyle name="简约竖线浅色系标题行镶边列表格样式_4591f6" count="11" xr9:uid="{81E39E00-69A4-4D31-8334-5A4F175067EE}">
      <tableStyleElement type="wholeTable" dxfId="38"/>
      <tableStyleElement type="headerRow" dxfId="37"/>
      <tableStyleElement type="totalRow" dxfId="36"/>
      <tableStyleElement type="firstColumn" dxfId="35"/>
      <tableStyleElement type="lastColumn" dxfId="34"/>
      <tableStyleElement type="secondRowStripe" dxfId="33"/>
      <tableStyleElement type="firstColumnStripe" dxfId="32"/>
      <tableStyleElement type="firstHeaderCell" dxfId="31"/>
      <tableStyleElement type="lastHeaderCell" dxfId="30"/>
      <tableStyleElement type="firstTotalCell" dxfId="29"/>
      <tableStyleElement type="lastTotalCell" dxfId="28"/>
    </tableStyle>
    <tableStyle name="PivotStylePreset2_Accent1" table="0" count="10" xr9:uid="{267968C8-6FFD-4C36-ACC1-9EA1FD1885CA}">
      <tableStyleElement type="headerRow" dxfId="48"/>
      <tableStyleElement type="totalRow" dxfId="47"/>
      <tableStyleElement type="firstRowStripe" dxfId="46"/>
      <tableStyleElement type="firstColumnStripe" dxfId="45"/>
      <tableStyleElement type="firstSubtotalRow" dxfId="44"/>
      <tableStyleElement type="secondSubtotalRow" dxfId="43"/>
      <tableStyleElement type="firstRowSubheading" dxfId="42"/>
      <tableStyleElement type="secondRowSubheading" dxfId="41"/>
      <tableStyleElement type="pageFieldLabels" dxfId="40"/>
      <tableStyleElement type="pageFieldValues" dxfId="39"/>
    </tableStyle>
  </tableStyles>
  <colors>
    <mruColors>
      <color rgb="00FF0000"/>
      <color rgb="001A2954"/>
      <color rgb="00FFC64B"/>
      <color rgb="00F48F0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9" Type="http://schemas.openxmlformats.org/officeDocument/2006/relationships/styles" Target="styles.xml"/><Relationship Id="rId28" Type="http://schemas.openxmlformats.org/officeDocument/2006/relationships/sharedStrings" Target="sharedStrings.xml"/><Relationship Id="rId27" Type="http://schemas.openxmlformats.org/officeDocument/2006/relationships/theme" Target="theme/theme1.xml"/><Relationship Id="rId26" Type="http://schemas.openxmlformats.org/officeDocument/2006/relationships/externalLink" Target="externalLinks/externalLink4.xml"/><Relationship Id="rId25" Type="http://schemas.openxmlformats.org/officeDocument/2006/relationships/externalLink" Target="externalLinks/externalLink3.xml"/><Relationship Id="rId24" Type="http://schemas.openxmlformats.org/officeDocument/2006/relationships/externalLink" Target="externalLinks/externalLink2.xml"/><Relationship Id="rId23" Type="http://schemas.openxmlformats.org/officeDocument/2006/relationships/externalLink" Target="externalLinks/externalLink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10</xdr:col>
      <xdr:colOff>388620</xdr:colOff>
      <xdr:row>35</xdr:row>
      <xdr:rowOff>152400</xdr:rowOff>
    </xdr:from>
    <xdr:to>
      <xdr:col>10</xdr:col>
      <xdr:colOff>2407920</xdr:colOff>
      <xdr:row>41</xdr:row>
      <xdr:rowOff>62865</xdr:rowOff>
    </xdr:to>
    <xdr:pic>
      <xdr:nvPicPr>
        <xdr:cNvPr id="2" name="Picture 3"/>
        <xdr:cNvPicPr>
          <a:picLocks noChangeAspect="1"/>
        </xdr:cNvPicPr>
      </xdr:nvPicPr>
      <xdr:blipFill>
        <a:blip r:embed="rId1"/>
        <a:srcRect l="4161" t="27114" r="51437" b="17896"/>
        <a:stretch>
          <a:fillRect/>
        </a:stretch>
      </xdr:blipFill>
      <xdr:spPr>
        <a:xfrm>
          <a:off x="9947275" y="7639050"/>
          <a:ext cx="2019300" cy="11677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rah\Documents\WeChat%20Files\wxid_p91o2m3tewxu22\FileStorage\File\2020-12\lmf%20ground%20pric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24494;&#20449;\WeChat%20Files\wxid_4ewoj11swlxh21\FileStorage\File\2024-09\https:\bcgcloud.sharepoint.com\sites\122381-24\Shared%20Documents\04%20NGR\05%20GRI\2024%20Mid-Year%20GRI\1.%20Zone%20Remapping\3.%20Macros\ZoneFileGenerator%20v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DY\Documents\WeChat%20Files\wxid_j4uo9a12etzc22\FileStorage\File\2025-05\&#23567;&#20214;&#20215;&#2668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Users\Sarah\Documents\WeChat%20Files\wxid_p91o2m3tewxu22\FileStorage\File\2020-12\lmf%20ground%20pric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Instructions"/>
      <sheetName val="Final Output"/>
      <sheetName val="Intermediate Output"/>
      <sheetName val="Outside US48 Shipments"/>
      <sheetName val="Input Data"/>
    </sheetNames>
    <sheetDataSet>
      <sheetData sheetId="0" refreshError="1"/>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产品目录"/>
      <sheetName val="USPS GA-SP"/>
      <sheetName val="FedEx-EM"/>
      <sheetName val="FedEx-EM09"/>
      <sheetName val="UPS-Ground-1"/>
      <sheetName val="UPS Ground-0"/>
      <sheetName val="UPS-Ground-ZZ"/>
      <sheetName val="SUR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hyperlink" Target="https://www.ups.com/us/en/support/shipping-support/shipping-costs-rates/fuel-surcharges.page"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www.fedex.com/en-us/shipping/rate-changes/peak-surcharges.html"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www.fedex.com/ratetools/RateToolsMain.do"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ww.fedex.com/en-us/shipping/fuel-surcharge.html"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www.ups.com/us/en/support/shipping-support/shipping-costs-rates/fuel-surcharges.page"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www.ups.com/us/en/support/shipping-support/shipping-costs-rates/fuel-surcharges.page"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www.fedex.com.cn/en-us/shipping/fuel-surcharge.html"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pirateship.com/usps/zone-map" TargetMode="External"/><Relationship Id="rId7" Type="http://schemas.openxmlformats.org/officeDocument/2006/relationships/hyperlink" Target="https://tools.usps.com/zip-code-lookup.htm" TargetMode="External"/><Relationship Id="rId6" Type="http://schemas.openxmlformats.org/officeDocument/2006/relationships/hyperlink" Target="https://postcalc.usps.com/domesticzonechart" TargetMode="External"/><Relationship Id="rId5" Type="http://schemas.openxmlformats.org/officeDocument/2006/relationships/hyperlink" Target="https://www.fedex.com/content/dam/fedex/us-united-states/services/DAS_Contiguous_Extended_Remote_Alaska_Hawaii_2025.xlsx" TargetMode="External"/><Relationship Id="rId4" Type="http://schemas.openxmlformats.org/officeDocument/2006/relationships/hyperlink" Target="https://www.fedex.com/content/dam/fedex/us-united-states/services/DAS_Contiguous_Extended_Remote_Alaska_Hawaii_2025.pdf" TargetMode="External"/><Relationship Id="rId3" Type="http://schemas.openxmlformats.org/officeDocument/2006/relationships/hyperlink" Target="https://www.fedex.com/grd/maps/ShowMapEntry.do" TargetMode="External"/><Relationship Id="rId2" Type="http://schemas.openxmlformats.org/officeDocument/2006/relationships/hyperlink" Target="https://www.fedex.com/ratetools/RateToolsMain.do" TargetMode="External"/><Relationship Id="rId1" Type="http://schemas.openxmlformats.org/officeDocument/2006/relationships/hyperlink" Target="https://www.ups.com/assets/resources/webcontent/en_US/area_surcharge_zips_us.xl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hyperlink" Target="https://www.fedex.com/en-us/shipping/fuel-surcharge.html"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ps.com/us/en/support/shipping-support/shipping-costs-rates/fuel-surcharges.pag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B1:B48"/>
  <sheetViews>
    <sheetView showGridLines="0" tabSelected="1" workbookViewId="0">
      <selection activeCell="H4" sqref="H4"/>
    </sheetView>
  </sheetViews>
  <sheetFormatPr defaultColWidth="9" defaultRowHeight="13.5" outlineLevelCol="1"/>
  <cols>
    <col min="1" max="1" width="1.25833333333333" style="917" customWidth="1"/>
    <col min="2" max="2" width="138" style="917" customWidth="1"/>
    <col min="3" max="6" width="9" style="917"/>
    <col min="7" max="8" width="12.8166666666667" style="917"/>
    <col min="9" max="16384" width="9" style="917"/>
  </cols>
  <sheetData>
    <row r="1" ht="28.5" customHeight="1" spans="2:2">
      <c r="B1" s="918" t="s">
        <v>0</v>
      </c>
    </row>
    <row r="2" ht="22.5" customHeight="1" spans="2:2">
      <c r="B2" s="919"/>
    </row>
    <row r="3" ht="22.5" customHeight="1" spans="2:2">
      <c r="B3" s="920" t="s">
        <v>1</v>
      </c>
    </row>
    <row r="4" ht="22.5" customHeight="1" spans="2:2">
      <c r="B4" s="920" t="s">
        <v>2</v>
      </c>
    </row>
    <row r="5" ht="22.5" customHeight="1" spans="2:2">
      <c r="B5" s="920" t="s">
        <v>3</v>
      </c>
    </row>
    <row r="6" ht="22.5" customHeight="1" spans="2:2">
      <c r="B6" s="920" t="s">
        <v>4</v>
      </c>
    </row>
    <row r="7" ht="22.5" customHeight="1" spans="2:2">
      <c r="B7" s="921"/>
    </row>
    <row r="8" ht="22.5" customHeight="1" spans="2:2">
      <c r="B8" s="920" t="s">
        <v>5</v>
      </c>
    </row>
    <row r="9" ht="22.5" customHeight="1" spans="2:2">
      <c r="B9" s="920" t="s">
        <v>6</v>
      </c>
    </row>
    <row r="10" ht="33" spans="2:2">
      <c r="B10" s="920" t="s">
        <v>7</v>
      </c>
    </row>
    <row r="11" ht="22.5" customHeight="1" spans="2:2">
      <c r="B11" s="920" t="s">
        <v>8</v>
      </c>
    </row>
    <row r="12" ht="22.5" customHeight="1" spans="2:2">
      <c r="B12" s="920" t="s">
        <v>9</v>
      </c>
    </row>
    <row r="13" ht="22.5" customHeight="1" spans="2:2">
      <c r="B13" s="920" t="s">
        <v>10</v>
      </c>
    </row>
    <row r="14" ht="33" spans="2:2">
      <c r="B14" s="920" t="s">
        <v>11</v>
      </c>
    </row>
    <row r="15" ht="22.5" customHeight="1" spans="2:2">
      <c r="B15" s="920"/>
    </row>
    <row r="16" ht="22.5" customHeight="1" spans="2:2">
      <c r="B16" s="920" t="s">
        <v>12</v>
      </c>
    </row>
    <row r="17" ht="22.5" customHeight="1" spans="2:2">
      <c r="B17" s="920" t="s">
        <v>13</v>
      </c>
    </row>
    <row r="18" ht="22.5" customHeight="1" spans="2:2">
      <c r="B18" s="920" t="s">
        <v>14</v>
      </c>
    </row>
    <row r="19" ht="22.5" customHeight="1" spans="2:2">
      <c r="B19" s="920" t="s">
        <v>15</v>
      </c>
    </row>
    <row r="20" ht="22.5" customHeight="1" spans="2:2">
      <c r="B20" s="920" t="s">
        <v>16</v>
      </c>
    </row>
    <row r="21" ht="22.5" customHeight="1" spans="2:2">
      <c r="B21" s="920" t="s">
        <v>17</v>
      </c>
    </row>
    <row r="22" ht="22.5" customHeight="1" spans="2:2">
      <c r="B22" s="920" t="s">
        <v>18</v>
      </c>
    </row>
    <row r="23" ht="22.5" customHeight="1" spans="2:2">
      <c r="B23" s="920" t="s">
        <v>19</v>
      </c>
    </row>
    <row r="24" ht="22.5" customHeight="1" spans="2:2">
      <c r="B24" s="920" t="s">
        <v>20</v>
      </c>
    </row>
    <row r="25" s="917" customFormat="1" ht="22.5" customHeight="1" spans="2:2">
      <c r="B25" s="920" t="s">
        <v>21</v>
      </c>
    </row>
    <row r="26" s="917" customFormat="1" ht="22.5" customHeight="1" spans="2:2">
      <c r="B26" s="920" t="s">
        <v>22</v>
      </c>
    </row>
    <row r="27" ht="22.5" customHeight="1" spans="2:2">
      <c r="B27" s="920" t="s">
        <v>23</v>
      </c>
    </row>
    <row r="28" ht="22.5" customHeight="1" spans="2:2">
      <c r="B28" s="920" t="s">
        <v>24</v>
      </c>
    </row>
    <row r="29" ht="22.5" customHeight="1" spans="2:2">
      <c r="B29" s="920"/>
    </row>
    <row r="30" ht="22.5" customHeight="1" spans="2:2">
      <c r="B30" s="920" t="s">
        <v>25</v>
      </c>
    </row>
    <row r="31" ht="22.5" customHeight="1" spans="2:2">
      <c r="B31" s="920" t="s">
        <v>26</v>
      </c>
    </row>
    <row r="32" ht="66" spans="2:2">
      <c r="B32" s="920" t="s">
        <v>27</v>
      </c>
    </row>
    <row r="33" ht="363" spans="2:2">
      <c r="B33" s="920" t="s">
        <v>28</v>
      </c>
    </row>
    <row r="34" ht="22.5" customHeight="1" spans="2:2">
      <c r="B34" s="921"/>
    </row>
    <row r="35" ht="22.5" customHeight="1" spans="2:2">
      <c r="B35" s="920" t="s">
        <v>29</v>
      </c>
    </row>
    <row r="36" ht="22.5" customHeight="1" spans="2:2">
      <c r="B36" s="920" t="s">
        <v>30</v>
      </c>
    </row>
    <row r="37" ht="22.5" customHeight="1" spans="2:2">
      <c r="B37" s="920" t="s">
        <v>31</v>
      </c>
    </row>
    <row r="38" ht="22.5" customHeight="1" spans="2:2">
      <c r="B38" s="920" t="s">
        <v>32</v>
      </c>
    </row>
    <row r="39" ht="33" spans="2:2">
      <c r="B39" s="920" t="s">
        <v>33</v>
      </c>
    </row>
    <row r="40" ht="22.5" customHeight="1" spans="2:2">
      <c r="B40" s="920"/>
    </row>
    <row r="41" ht="22.5" customHeight="1" spans="2:2">
      <c r="B41" s="920" t="s">
        <v>34</v>
      </c>
    </row>
    <row r="42" ht="16.5" spans="2:2">
      <c r="B42" s="920" t="s">
        <v>35</v>
      </c>
    </row>
    <row r="43" ht="22.5" customHeight="1" spans="2:2">
      <c r="B43" s="920" t="s">
        <v>36</v>
      </c>
    </row>
    <row r="44" spans="2:2">
      <c r="B44" s="922"/>
    </row>
    <row r="45" ht="16.5" spans="2:2">
      <c r="B45" s="920" t="s">
        <v>37</v>
      </c>
    </row>
    <row r="46" ht="16.5" spans="2:2">
      <c r="B46" s="920" t="s">
        <v>38</v>
      </c>
    </row>
    <row r="47" spans="2:2">
      <c r="B47" s="922"/>
    </row>
    <row r="48" ht="16.5" spans="2:2">
      <c r="B48" s="923" t="s">
        <v>39</v>
      </c>
    </row>
  </sheetData>
  <mergeCells count="1">
    <mergeCell ref="B1:B2"/>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4"/>
  <sheetViews>
    <sheetView zoomScale="70" zoomScaleNormal="70" workbookViewId="0">
      <selection activeCell="Q25" sqref="Q25"/>
    </sheetView>
  </sheetViews>
  <sheetFormatPr defaultColWidth="9" defaultRowHeight="13.5"/>
  <cols>
    <col min="1" max="1" width="9.625" customWidth="1"/>
    <col min="2" max="8" width="7.625" customWidth="1"/>
    <col min="9" max="9" width="14.1166666666667" customWidth="1"/>
    <col min="10" max="10" width="31.0666666666667" customWidth="1"/>
    <col min="11" max="11" width="15.8916666666667" customWidth="1"/>
    <col min="12" max="12" width="14" customWidth="1"/>
    <col min="13" max="13" width="14.625" customWidth="1"/>
    <col min="14" max="14" width="97.675" customWidth="1"/>
  </cols>
  <sheetData>
    <row r="1" ht="21.75" spans="1:14">
      <c r="A1" s="623" t="s">
        <v>587</v>
      </c>
      <c r="B1" s="624"/>
      <c r="C1" s="624"/>
      <c r="D1" s="624"/>
      <c r="E1" s="624"/>
      <c r="F1" s="624"/>
      <c r="G1" s="624"/>
      <c r="H1" s="624"/>
      <c r="I1" s="625" t="s">
        <v>141</v>
      </c>
      <c r="J1" s="626" t="s">
        <v>588</v>
      </c>
      <c r="K1" s="626"/>
      <c r="L1" s="626"/>
      <c r="M1" s="626"/>
      <c r="N1" s="627"/>
    </row>
    <row r="2" ht="16.5" spans="1:14">
      <c r="A2" s="628"/>
      <c r="B2" s="629"/>
      <c r="C2" s="629"/>
      <c r="D2" s="629"/>
      <c r="E2" s="629"/>
      <c r="F2" s="629"/>
      <c r="G2" s="629"/>
      <c r="H2" s="629"/>
      <c r="I2" s="630"/>
      <c r="J2" s="631" t="s">
        <v>304</v>
      </c>
      <c r="K2" s="631"/>
      <c r="L2" s="632"/>
      <c r="M2" s="633" t="s">
        <v>589</v>
      </c>
      <c r="N2" s="634" t="s">
        <v>590</v>
      </c>
    </row>
    <row r="3" ht="14.25" spans="1:14">
      <c r="A3" s="635" t="s">
        <v>591</v>
      </c>
      <c r="B3" s="636" t="s">
        <v>351</v>
      </c>
      <c r="C3" s="636" t="s">
        <v>352</v>
      </c>
      <c r="D3" s="636" t="s">
        <v>354</v>
      </c>
      <c r="E3" s="636" t="s">
        <v>355</v>
      </c>
      <c r="F3" s="636" t="s">
        <v>357</v>
      </c>
      <c r="G3" s="636" t="s">
        <v>358</v>
      </c>
      <c r="H3" s="637" t="s">
        <v>360</v>
      </c>
      <c r="I3" s="290"/>
      <c r="J3" s="638" t="s">
        <v>592</v>
      </c>
      <c r="K3" s="639"/>
      <c r="L3" s="639"/>
      <c r="M3" s="640" t="s">
        <v>593</v>
      </c>
      <c r="N3" s="641" t="s">
        <v>594</v>
      </c>
    </row>
    <row r="4" ht="16.5" spans="1:14">
      <c r="A4" s="642">
        <v>1</v>
      </c>
      <c r="B4" s="643">
        <v>7.68</v>
      </c>
      <c r="C4" s="643">
        <v>7.68</v>
      </c>
      <c r="D4" s="643">
        <v>7.68</v>
      </c>
      <c r="E4" s="643">
        <v>7.68</v>
      </c>
      <c r="F4" s="643">
        <v>7.68</v>
      </c>
      <c r="G4" s="643">
        <v>7.68</v>
      </c>
      <c r="H4" s="644">
        <v>7.68</v>
      </c>
      <c r="J4" s="645" t="s">
        <v>595</v>
      </c>
      <c r="K4" s="646" t="s">
        <v>596</v>
      </c>
      <c r="L4" s="646"/>
      <c r="M4" s="647">
        <v>1.17</v>
      </c>
      <c r="N4" s="648" t="s">
        <v>597</v>
      </c>
    </row>
    <row r="5" ht="16.5" spans="1:14">
      <c r="A5" s="642">
        <v>2</v>
      </c>
      <c r="B5" s="643">
        <v>7.68</v>
      </c>
      <c r="C5" s="643">
        <v>7.68</v>
      </c>
      <c r="D5" s="643">
        <v>7.68</v>
      </c>
      <c r="E5" s="643">
        <v>7.68</v>
      </c>
      <c r="F5" s="643">
        <v>7.68</v>
      </c>
      <c r="G5" s="643">
        <v>7.68</v>
      </c>
      <c r="H5" s="644">
        <v>7.68</v>
      </c>
      <c r="J5" s="645"/>
      <c r="K5" s="646" t="s">
        <v>598</v>
      </c>
      <c r="L5" s="646"/>
      <c r="M5" s="649">
        <v>1.71</v>
      </c>
      <c r="N5" s="648"/>
    </row>
    <row r="6" ht="16.5" spans="1:14">
      <c r="A6" s="642">
        <v>3</v>
      </c>
      <c r="B6" s="643">
        <v>7.68</v>
      </c>
      <c r="C6" s="643">
        <v>7.68</v>
      </c>
      <c r="D6" s="643">
        <v>7.68</v>
      </c>
      <c r="E6" s="643">
        <v>7.68</v>
      </c>
      <c r="F6" s="643">
        <v>7.68</v>
      </c>
      <c r="G6" s="643">
        <v>7.68</v>
      </c>
      <c r="H6" s="644">
        <v>7.68</v>
      </c>
      <c r="J6" s="645"/>
      <c r="K6" s="646" t="s">
        <v>599</v>
      </c>
      <c r="L6" s="646"/>
      <c r="M6" s="649">
        <v>1.48</v>
      </c>
      <c r="N6" s="648"/>
    </row>
    <row r="7" ht="16.5" spans="1:14">
      <c r="A7" s="642">
        <v>4</v>
      </c>
      <c r="B7" s="643">
        <v>7.68</v>
      </c>
      <c r="C7" s="643">
        <v>7.68</v>
      </c>
      <c r="D7" s="643">
        <v>7.68</v>
      </c>
      <c r="E7" s="643">
        <v>7.68</v>
      </c>
      <c r="F7" s="643">
        <v>7.68</v>
      </c>
      <c r="G7" s="643">
        <v>7.68</v>
      </c>
      <c r="H7" s="644">
        <v>7.68</v>
      </c>
      <c r="J7" s="645"/>
      <c r="K7" s="646" t="s">
        <v>600</v>
      </c>
      <c r="L7" s="646"/>
      <c r="M7" s="649">
        <v>2.3</v>
      </c>
      <c r="N7" s="648"/>
    </row>
    <row r="8" ht="16.5" spans="1:14">
      <c r="A8" s="642">
        <v>5</v>
      </c>
      <c r="B8" s="643">
        <v>7.68</v>
      </c>
      <c r="C8" s="643">
        <v>7.68</v>
      </c>
      <c r="D8" s="643">
        <v>7.68</v>
      </c>
      <c r="E8" s="643">
        <v>7.68</v>
      </c>
      <c r="F8" s="643">
        <v>7.68</v>
      </c>
      <c r="G8" s="643">
        <v>7.68</v>
      </c>
      <c r="H8" s="644">
        <v>7.68</v>
      </c>
      <c r="J8" s="650" t="s">
        <v>601</v>
      </c>
      <c r="K8" s="646"/>
      <c r="L8" s="646"/>
      <c r="M8" s="651">
        <v>0.28</v>
      </c>
      <c r="N8" s="652" t="s">
        <v>602</v>
      </c>
    </row>
    <row r="9" ht="16.5" spans="1:14">
      <c r="A9" s="642">
        <v>6</v>
      </c>
      <c r="B9" s="643">
        <v>7.68</v>
      </c>
      <c r="C9" s="643">
        <v>7.68</v>
      </c>
      <c r="D9" s="643">
        <v>7.68</v>
      </c>
      <c r="E9" s="643">
        <v>7.68</v>
      </c>
      <c r="F9" s="643">
        <v>7.68</v>
      </c>
      <c r="G9" s="643">
        <v>7.68</v>
      </c>
      <c r="H9" s="644">
        <v>7.68</v>
      </c>
      <c r="J9" s="645" t="s">
        <v>603</v>
      </c>
      <c r="K9" s="653"/>
      <c r="L9" s="653"/>
      <c r="M9" s="654">
        <v>1.69</v>
      </c>
      <c r="N9" s="655" t="s">
        <v>604</v>
      </c>
    </row>
    <row r="10" ht="16.5" spans="1:14">
      <c r="A10" s="642">
        <v>7</v>
      </c>
      <c r="B10" s="643">
        <v>7.68</v>
      </c>
      <c r="C10" s="643">
        <v>7.68</v>
      </c>
      <c r="D10" s="643">
        <v>7.68</v>
      </c>
      <c r="E10" s="643">
        <v>7.68</v>
      </c>
      <c r="F10" s="643">
        <v>7.68</v>
      </c>
      <c r="G10" s="643">
        <v>7.68</v>
      </c>
      <c r="H10" s="644">
        <v>7.68</v>
      </c>
      <c r="J10" s="645" t="s">
        <v>605</v>
      </c>
      <c r="K10" s="656" t="s">
        <v>606</v>
      </c>
      <c r="L10" s="656"/>
      <c r="M10" s="654">
        <v>48.29</v>
      </c>
      <c r="N10" s="655" t="s">
        <v>607</v>
      </c>
    </row>
    <row r="11" ht="16.5" spans="1:14">
      <c r="A11" s="642">
        <v>8</v>
      </c>
      <c r="B11" s="643">
        <v>7.68</v>
      </c>
      <c r="C11" s="643">
        <v>7.68</v>
      </c>
      <c r="D11" s="643">
        <v>7.68</v>
      </c>
      <c r="E11" s="643">
        <v>7.68</v>
      </c>
      <c r="F11" s="643">
        <v>7.68</v>
      </c>
      <c r="G11" s="643">
        <v>7.68</v>
      </c>
      <c r="H11" s="644">
        <v>7.68</v>
      </c>
      <c r="J11" s="657"/>
      <c r="K11" s="656" t="s">
        <v>608</v>
      </c>
      <c r="L11" s="656"/>
      <c r="M11" s="658">
        <v>17.04</v>
      </c>
      <c r="N11" s="648"/>
    </row>
    <row r="12" ht="16.5" spans="1:14">
      <c r="A12" s="642">
        <v>9</v>
      </c>
      <c r="B12" s="643">
        <v>7.68</v>
      </c>
      <c r="C12" s="643">
        <v>7.68</v>
      </c>
      <c r="D12" s="643">
        <v>7.68</v>
      </c>
      <c r="E12" s="643">
        <v>7.68</v>
      </c>
      <c r="F12" s="643">
        <v>7.68</v>
      </c>
      <c r="G12" s="643">
        <v>7.68</v>
      </c>
      <c r="H12" s="644">
        <v>7.68</v>
      </c>
      <c r="J12" s="657"/>
      <c r="K12" s="656" t="s">
        <v>609</v>
      </c>
      <c r="L12" s="656"/>
      <c r="M12" s="658">
        <v>17.04</v>
      </c>
      <c r="N12" s="648"/>
    </row>
    <row r="13" ht="16.5" spans="1:14">
      <c r="A13" s="642">
        <v>10</v>
      </c>
      <c r="B13" s="643">
        <v>7.68</v>
      </c>
      <c r="C13" s="643">
        <v>7.68</v>
      </c>
      <c r="D13" s="643">
        <v>7.68</v>
      </c>
      <c r="E13" s="643">
        <v>7.68</v>
      </c>
      <c r="F13" s="643">
        <v>7.68</v>
      </c>
      <c r="G13" s="643">
        <v>7.68</v>
      </c>
      <c r="H13" s="644">
        <v>7.74</v>
      </c>
      <c r="J13" s="645" t="s">
        <v>610</v>
      </c>
      <c r="K13" s="653" t="s">
        <v>611</v>
      </c>
      <c r="L13" s="659" t="s">
        <v>612</v>
      </c>
      <c r="M13" s="654">
        <v>12.07</v>
      </c>
      <c r="N13" s="655" t="s">
        <v>613</v>
      </c>
    </row>
    <row r="14" ht="16.5" spans="1:14">
      <c r="A14" s="642">
        <v>11</v>
      </c>
      <c r="B14" s="643">
        <v>7.68</v>
      </c>
      <c r="C14" s="643">
        <v>7.68</v>
      </c>
      <c r="D14" s="643">
        <v>7.68</v>
      </c>
      <c r="E14" s="643">
        <v>7.68</v>
      </c>
      <c r="F14" s="643">
        <v>7.68</v>
      </c>
      <c r="G14" s="643">
        <v>7.68</v>
      </c>
      <c r="H14" s="644">
        <v>7.68</v>
      </c>
      <c r="J14" s="645"/>
      <c r="K14" s="653"/>
      <c r="L14" s="659" t="s">
        <v>614</v>
      </c>
      <c r="M14" s="654">
        <v>13.18</v>
      </c>
      <c r="N14" s="648"/>
    </row>
    <row r="15" ht="16.5" spans="1:14">
      <c r="A15" s="642">
        <v>12</v>
      </c>
      <c r="B15" s="643">
        <v>7.68</v>
      </c>
      <c r="C15" s="643">
        <v>7.68</v>
      </c>
      <c r="D15" s="643">
        <v>7.68</v>
      </c>
      <c r="E15" s="643">
        <v>7.68</v>
      </c>
      <c r="F15" s="643">
        <v>7.68</v>
      </c>
      <c r="G15" s="643">
        <v>7.68</v>
      </c>
      <c r="H15" s="644">
        <v>7.77</v>
      </c>
      <c r="J15" s="645"/>
      <c r="K15" s="653"/>
      <c r="L15" s="659" t="s">
        <v>615</v>
      </c>
      <c r="M15" s="654">
        <v>14.64</v>
      </c>
      <c r="N15" s="648"/>
    </row>
    <row r="16" ht="16.5" spans="1:14">
      <c r="A16" s="642">
        <v>13</v>
      </c>
      <c r="B16" s="643">
        <v>7.68</v>
      </c>
      <c r="C16" s="643">
        <v>7.68</v>
      </c>
      <c r="D16" s="643">
        <v>7.68</v>
      </c>
      <c r="E16" s="643">
        <v>7.68</v>
      </c>
      <c r="F16" s="643">
        <v>7.68</v>
      </c>
      <c r="G16" s="643">
        <v>7.68</v>
      </c>
      <c r="H16" s="644">
        <v>8.15</v>
      </c>
      <c r="J16" s="645"/>
      <c r="K16" s="653" t="s">
        <v>616</v>
      </c>
      <c r="L16" s="659" t="s">
        <v>612</v>
      </c>
      <c r="M16" s="654">
        <v>7.77</v>
      </c>
      <c r="N16" s="660" t="s">
        <v>617</v>
      </c>
    </row>
    <row r="17" ht="16.5" spans="1:14">
      <c r="A17" s="642">
        <v>14</v>
      </c>
      <c r="B17" s="643">
        <v>7.68</v>
      </c>
      <c r="C17" s="643">
        <v>7.68</v>
      </c>
      <c r="D17" s="643">
        <v>7.68</v>
      </c>
      <c r="E17" s="643">
        <v>7.68</v>
      </c>
      <c r="F17" s="643">
        <v>7.68</v>
      </c>
      <c r="G17" s="643">
        <v>8.08</v>
      </c>
      <c r="H17" s="644">
        <v>8.82</v>
      </c>
      <c r="J17" s="645"/>
      <c r="K17" s="653"/>
      <c r="L17" s="659" t="s">
        <v>614</v>
      </c>
      <c r="M17" s="654">
        <v>8.6</v>
      </c>
      <c r="N17" s="648"/>
    </row>
    <row r="18" ht="16.5" spans="1:14">
      <c r="A18" s="642">
        <v>15</v>
      </c>
      <c r="B18" s="643">
        <v>7.68</v>
      </c>
      <c r="C18" s="643">
        <v>7.68</v>
      </c>
      <c r="D18" s="643">
        <v>7.68</v>
      </c>
      <c r="E18" s="643">
        <v>7.68</v>
      </c>
      <c r="F18" s="643">
        <v>7.68</v>
      </c>
      <c r="G18" s="643">
        <v>8.27</v>
      </c>
      <c r="H18" s="644">
        <v>9.22</v>
      </c>
      <c r="J18" s="645"/>
      <c r="K18" s="653"/>
      <c r="L18" s="659" t="s">
        <v>615</v>
      </c>
      <c r="M18" s="654">
        <v>9.99</v>
      </c>
      <c r="N18" s="648"/>
    </row>
    <row r="19" ht="16.5" spans="1:14">
      <c r="A19" s="642">
        <v>16</v>
      </c>
      <c r="B19" s="643">
        <v>7.68</v>
      </c>
      <c r="C19" s="643">
        <v>7.68</v>
      </c>
      <c r="D19" s="643">
        <v>7.68</v>
      </c>
      <c r="E19" s="643">
        <v>7.68</v>
      </c>
      <c r="F19" s="643">
        <v>7.68</v>
      </c>
      <c r="G19" s="643">
        <v>8.77</v>
      </c>
      <c r="H19" s="644">
        <v>9.63</v>
      </c>
      <c r="J19" s="645"/>
      <c r="K19" s="653" t="s">
        <v>618</v>
      </c>
      <c r="L19" s="659" t="s">
        <v>612</v>
      </c>
      <c r="M19" s="654">
        <v>6.94</v>
      </c>
      <c r="N19" s="655" t="s">
        <v>619</v>
      </c>
    </row>
    <row r="20" ht="16.5" spans="1:14">
      <c r="A20" s="642">
        <v>17</v>
      </c>
      <c r="B20" s="643">
        <v>7.68</v>
      </c>
      <c r="C20" s="643">
        <v>7.68</v>
      </c>
      <c r="D20" s="643">
        <v>7.68</v>
      </c>
      <c r="E20" s="643">
        <v>7.68</v>
      </c>
      <c r="F20" s="643">
        <v>7.68</v>
      </c>
      <c r="G20" s="643">
        <v>9.16</v>
      </c>
      <c r="H20" s="644">
        <v>9.69</v>
      </c>
      <c r="J20" s="645"/>
      <c r="K20" s="653"/>
      <c r="L20" s="659" t="s">
        <v>614</v>
      </c>
      <c r="M20" s="654">
        <v>8.05</v>
      </c>
      <c r="N20" s="648"/>
    </row>
    <row r="21" ht="16.5" spans="1:14">
      <c r="A21" s="642">
        <v>18</v>
      </c>
      <c r="B21" s="643">
        <v>7.68</v>
      </c>
      <c r="C21" s="643">
        <v>7.68</v>
      </c>
      <c r="D21" s="643">
        <v>7.68</v>
      </c>
      <c r="E21" s="643">
        <v>7.68</v>
      </c>
      <c r="F21" s="643">
        <v>7.76</v>
      </c>
      <c r="G21" s="643">
        <v>9.49</v>
      </c>
      <c r="H21" s="644">
        <v>10.45</v>
      </c>
      <c r="J21" s="645"/>
      <c r="K21" s="653"/>
      <c r="L21" s="659" t="s">
        <v>615</v>
      </c>
      <c r="M21" s="654">
        <v>8.6</v>
      </c>
      <c r="N21" s="648"/>
    </row>
    <row r="22" ht="16.5" spans="1:14">
      <c r="A22" s="642">
        <v>19</v>
      </c>
      <c r="B22" s="643">
        <v>7.68</v>
      </c>
      <c r="C22" s="643">
        <v>7.68</v>
      </c>
      <c r="D22" s="643">
        <v>7.68</v>
      </c>
      <c r="E22" s="643">
        <v>7.68</v>
      </c>
      <c r="F22" s="643">
        <v>7.96</v>
      </c>
      <c r="G22" s="643">
        <v>9.68</v>
      </c>
      <c r="H22" s="644">
        <v>10.96</v>
      </c>
      <c r="J22" s="645"/>
      <c r="K22" s="661" t="s">
        <v>620</v>
      </c>
      <c r="L22" s="661"/>
      <c r="M22" s="662">
        <v>3.89</v>
      </c>
      <c r="N22" s="663" t="s">
        <v>621</v>
      </c>
    </row>
    <row r="23" ht="16.5" spans="1:14">
      <c r="A23" s="642">
        <v>20</v>
      </c>
      <c r="B23" s="643">
        <v>7.68</v>
      </c>
      <c r="C23" s="643">
        <v>7.68</v>
      </c>
      <c r="D23" s="643">
        <v>7.68</v>
      </c>
      <c r="E23" s="643">
        <v>7.68</v>
      </c>
      <c r="F23" s="643">
        <v>8.24</v>
      </c>
      <c r="G23" s="643">
        <v>10.03</v>
      </c>
      <c r="H23" s="644">
        <v>11.34</v>
      </c>
      <c r="J23" s="657" t="s">
        <v>622</v>
      </c>
      <c r="K23" s="653" t="s">
        <v>623</v>
      </c>
      <c r="L23" s="659" t="s">
        <v>612</v>
      </c>
      <c r="M23" s="654">
        <v>56.89</v>
      </c>
      <c r="N23" s="655" t="s">
        <v>624</v>
      </c>
    </row>
    <row r="24" ht="16.5" spans="1:14">
      <c r="A24" s="642">
        <v>21</v>
      </c>
      <c r="B24" s="643">
        <v>7.68</v>
      </c>
      <c r="C24" s="643">
        <v>7.68</v>
      </c>
      <c r="D24" s="643">
        <v>7.68</v>
      </c>
      <c r="E24" s="643">
        <v>7.68</v>
      </c>
      <c r="F24" s="643">
        <v>7.68</v>
      </c>
      <c r="G24" s="643">
        <v>9.14</v>
      </c>
      <c r="H24" s="644">
        <v>10.28</v>
      </c>
      <c r="J24" s="657"/>
      <c r="K24" s="653"/>
      <c r="L24" s="659" t="s">
        <v>614</v>
      </c>
      <c r="M24" s="654">
        <v>62.44</v>
      </c>
      <c r="N24" s="648"/>
    </row>
    <row r="25" ht="16.5" spans="1:14">
      <c r="A25" s="642">
        <v>22</v>
      </c>
      <c r="B25" s="643">
        <v>7.68</v>
      </c>
      <c r="C25" s="643">
        <v>7.68</v>
      </c>
      <c r="D25" s="643">
        <v>7.68</v>
      </c>
      <c r="E25" s="643">
        <v>7.68</v>
      </c>
      <c r="F25" s="643">
        <v>7.84</v>
      </c>
      <c r="G25" s="643">
        <v>9.48</v>
      </c>
      <c r="H25" s="644">
        <v>10.74</v>
      </c>
      <c r="J25" s="657"/>
      <c r="K25" s="653"/>
      <c r="L25" s="659" t="s">
        <v>615</v>
      </c>
      <c r="M25" s="654">
        <v>69.38</v>
      </c>
      <c r="N25" s="648"/>
    </row>
    <row r="26" ht="16.5" spans="1:14">
      <c r="A26" s="642">
        <v>23</v>
      </c>
      <c r="B26" s="643">
        <v>7.68</v>
      </c>
      <c r="C26" s="643">
        <v>7.68</v>
      </c>
      <c r="D26" s="643">
        <v>7.68</v>
      </c>
      <c r="E26" s="643">
        <v>7.68</v>
      </c>
      <c r="F26" s="643">
        <v>8.13</v>
      </c>
      <c r="G26" s="643">
        <v>9.7</v>
      </c>
      <c r="H26" s="644">
        <v>11.17</v>
      </c>
      <c r="J26" s="657"/>
      <c r="K26" s="653" t="s">
        <v>625</v>
      </c>
      <c r="L26" s="659" t="s">
        <v>612</v>
      </c>
      <c r="M26" s="654">
        <v>66.6</v>
      </c>
      <c r="N26" s="648"/>
    </row>
    <row r="27" ht="16.5" spans="1:14">
      <c r="A27" s="642">
        <v>24</v>
      </c>
      <c r="B27" s="643">
        <v>7.68</v>
      </c>
      <c r="C27" s="643">
        <v>7.68</v>
      </c>
      <c r="D27" s="643">
        <v>7.68</v>
      </c>
      <c r="E27" s="643">
        <v>7.68</v>
      </c>
      <c r="F27" s="643">
        <v>8.57</v>
      </c>
      <c r="G27" s="643">
        <v>10.03</v>
      </c>
      <c r="H27" s="644">
        <v>11.81</v>
      </c>
      <c r="J27" s="657"/>
      <c r="K27" s="653"/>
      <c r="L27" s="659" t="s">
        <v>614</v>
      </c>
      <c r="M27" s="654">
        <v>72.15</v>
      </c>
      <c r="N27" s="648"/>
    </row>
    <row r="28" ht="16.5" spans="1:14">
      <c r="A28" s="642">
        <v>25</v>
      </c>
      <c r="B28" s="643">
        <v>7.68</v>
      </c>
      <c r="C28" s="643">
        <v>7.68</v>
      </c>
      <c r="D28" s="643">
        <v>7.68</v>
      </c>
      <c r="E28" s="643">
        <v>7.68</v>
      </c>
      <c r="F28" s="643">
        <v>8.76</v>
      </c>
      <c r="G28" s="643">
        <v>10.58</v>
      </c>
      <c r="H28" s="644">
        <v>12.17</v>
      </c>
      <c r="J28" s="657"/>
      <c r="K28" s="653"/>
      <c r="L28" s="659" t="s">
        <v>615</v>
      </c>
      <c r="M28" s="654">
        <v>82.56</v>
      </c>
      <c r="N28" s="648"/>
    </row>
    <row r="29" ht="16.5" spans="1:14">
      <c r="A29" s="642">
        <v>26</v>
      </c>
      <c r="B29" s="643">
        <v>7.68</v>
      </c>
      <c r="C29" s="643">
        <v>7.68</v>
      </c>
      <c r="D29" s="643">
        <v>7.68</v>
      </c>
      <c r="E29" s="643">
        <v>7.68</v>
      </c>
      <c r="F29" s="643">
        <v>9.08</v>
      </c>
      <c r="G29" s="643">
        <v>11.01</v>
      </c>
      <c r="H29" s="644">
        <v>12.68</v>
      </c>
      <c r="J29" s="657"/>
      <c r="K29" s="661" t="s">
        <v>620</v>
      </c>
      <c r="L29" s="661"/>
      <c r="M29" s="662">
        <v>23.52</v>
      </c>
      <c r="N29" s="663" t="s">
        <v>621</v>
      </c>
    </row>
    <row r="30" ht="16.5" spans="1:14">
      <c r="A30" s="642">
        <v>27</v>
      </c>
      <c r="B30" s="643">
        <v>7.68</v>
      </c>
      <c r="C30" s="643">
        <v>7.68</v>
      </c>
      <c r="D30" s="643">
        <v>7.68</v>
      </c>
      <c r="E30" s="643">
        <v>7.68</v>
      </c>
      <c r="F30" s="643">
        <v>9.45</v>
      </c>
      <c r="G30" s="643">
        <v>11.22</v>
      </c>
      <c r="H30" s="644">
        <v>12.88</v>
      </c>
      <c r="J30" s="645" t="s">
        <v>626</v>
      </c>
      <c r="K30" s="653" t="s">
        <v>627</v>
      </c>
      <c r="L30" s="653"/>
      <c r="M30" s="664">
        <v>1470.75</v>
      </c>
      <c r="N30" s="655" t="s">
        <v>628</v>
      </c>
    </row>
    <row r="31" ht="16.5" spans="1:14">
      <c r="A31" s="642">
        <v>28</v>
      </c>
      <c r="B31" s="643">
        <v>7.68</v>
      </c>
      <c r="C31" s="643">
        <v>7.68</v>
      </c>
      <c r="D31" s="643">
        <v>7.68</v>
      </c>
      <c r="E31" s="643">
        <v>7.96</v>
      </c>
      <c r="F31" s="643">
        <v>9.91</v>
      </c>
      <c r="G31" s="643">
        <v>11.73</v>
      </c>
      <c r="H31" s="644">
        <v>13.38</v>
      </c>
      <c r="J31" s="645"/>
      <c r="K31" s="653"/>
      <c r="L31" s="653"/>
      <c r="M31" s="665"/>
      <c r="N31" s="655"/>
    </row>
    <row r="32" ht="16.5" spans="1:14">
      <c r="A32" s="642">
        <v>29</v>
      </c>
      <c r="B32" s="643">
        <v>7.68</v>
      </c>
      <c r="C32" s="643">
        <v>7.68</v>
      </c>
      <c r="D32" s="643">
        <v>7.68</v>
      </c>
      <c r="E32" s="643">
        <v>7.97</v>
      </c>
      <c r="F32" s="643">
        <v>10.19</v>
      </c>
      <c r="G32" s="643">
        <v>12</v>
      </c>
      <c r="H32" s="644">
        <v>13.73</v>
      </c>
      <c r="J32" s="645"/>
      <c r="K32" s="653"/>
      <c r="L32" s="653"/>
      <c r="M32" s="665"/>
      <c r="N32" s="655"/>
    </row>
    <row r="33" ht="16.5" spans="1:14">
      <c r="A33" s="642">
        <v>30</v>
      </c>
      <c r="B33" s="643">
        <v>7.68</v>
      </c>
      <c r="C33" s="643">
        <v>7.68</v>
      </c>
      <c r="D33" s="643">
        <v>7.68</v>
      </c>
      <c r="E33" s="643">
        <v>8.28</v>
      </c>
      <c r="F33" s="643">
        <v>10.36</v>
      </c>
      <c r="G33" s="643">
        <v>12.04</v>
      </c>
      <c r="H33" s="644">
        <v>14.31</v>
      </c>
      <c r="J33" s="645"/>
      <c r="K33" s="653"/>
      <c r="L33" s="653"/>
      <c r="M33" s="665"/>
      <c r="N33" s="655"/>
    </row>
    <row r="34" ht="16.5" spans="1:14">
      <c r="A34" s="642">
        <v>31</v>
      </c>
      <c r="B34" s="643">
        <v>7.68</v>
      </c>
      <c r="C34" s="643">
        <v>7.68</v>
      </c>
      <c r="D34" s="643">
        <v>7.68</v>
      </c>
      <c r="E34" s="643">
        <v>8.4</v>
      </c>
      <c r="F34" s="643">
        <v>10.6</v>
      </c>
      <c r="G34" s="643">
        <v>12.5</v>
      </c>
      <c r="H34" s="644">
        <v>14.75</v>
      </c>
      <c r="J34" s="645"/>
      <c r="K34" s="653"/>
      <c r="L34" s="653"/>
      <c r="M34" s="666"/>
      <c r="N34" s="655"/>
    </row>
    <row r="35" ht="16.5" spans="1:14">
      <c r="A35" s="642">
        <v>32</v>
      </c>
      <c r="B35" s="643">
        <v>7.68</v>
      </c>
      <c r="C35" s="643">
        <v>7.68</v>
      </c>
      <c r="D35" s="643">
        <v>7.68</v>
      </c>
      <c r="E35" s="643">
        <v>8.41</v>
      </c>
      <c r="F35" s="643">
        <v>10.66</v>
      </c>
      <c r="G35" s="643">
        <v>12.51</v>
      </c>
      <c r="H35" s="644">
        <v>14.92</v>
      </c>
      <c r="J35" s="645"/>
      <c r="K35" s="653" t="s">
        <v>620</v>
      </c>
      <c r="L35" s="653"/>
      <c r="M35" s="662">
        <v>123.49</v>
      </c>
      <c r="N35" s="663" t="s">
        <v>621</v>
      </c>
    </row>
    <row r="36" ht="16.5" customHeight="1" spans="1:14">
      <c r="A36" s="642">
        <v>33</v>
      </c>
      <c r="B36" s="643">
        <v>7.68</v>
      </c>
      <c r="C36" s="643">
        <v>7.68</v>
      </c>
      <c r="D36" s="643">
        <v>7.68</v>
      </c>
      <c r="E36" s="643">
        <v>8.8</v>
      </c>
      <c r="F36" s="643">
        <v>11.28</v>
      </c>
      <c r="G36" s="643">
        <v>12.91</v>
      </c>
      <c r="H36" s="644">
        <v>15.32</v>
      </c>
      <c r="J36" s="650" t="s">
        <v>629</v>
      </c>
      <c r="K36" s="646"/>
      <c r="L36" s="646"/>
      <c r="M36" s="654">
        <v>7.99</v>
      </c>
      <c r="N36" s="667" t="s">
        <v>630</v>
      </c>
    </row>
    <row r="37" ht="16.5" customHeight="1" spans="1:14">
      <c r="A37" s="642">
        <v>34</v>
      </c>
      <c r="B37" s="643">
        <v>7.68</v>
      </c>
      <c r="C37" s="643">
        <v>7.68</v>
      </c>
      <c r="D37" s="643">
        <v>7.68</v>
      </c>
      <c r="E37" s="643">
        <v>9.12</v>
      </c>
      <c r="F37" s="643">
        <v>11.32</v>
      </c>
      <c r="G37" s="643">
        <v>13.31</v>
      </c>
      <c r="H37" s="644">
        <v>16.05</v>
      </c>
      <c r="J37" s="650" t="s">
        <v>631</v>
      </c>
      <c r="K37" s="646"/>
      <c r="L37" s="646"/>
      <c r="M37" s="654">
        <v>9.66</v>
      </c>
      <c r="N37" s="668" t="s">
        <v>632</v>
      </c>
    </row>
    <row r="38" ht="16.5" customHeight="1" spans="1:14">
      <c r="A38" s="642">
        <v>35</v>
      </c>
      <c r="B38" s="643">
        <v>7.68</v>
      </c>
      <c r="C38" s="643">
        <v>7.68</v>
      </c>
      <c r="D38" s="643">
        <v>7.8</v>
      </c>
      <c r="E38" s="643">
        <v>9.26</v>
      </c>
      <c r="F38" s="643">
        <v>11.52</v>
      </c>
      <c r="G38" s="643">
        <v>13.64</v>
      </c>
      <c r="H38" s="644">
        <v>16.17</v>
      </c>
      <c r="J38" s="650" t="s">
        <v>633</v>
      </c>
      <c r="K38" s="646"/>
      <c r="L38" s="646"/>
      <c r="M38" s="649">
        <v>13.04</v>
      </c>
      <c r="N38" s="667" t="s">
        <v>634</v>
      </c>
    </row>
    <row r="39" ht="16.5" customHeight="1" spans="1:14">
      <c r="A39" s="642">
        <v>36</v>
      </c>
      <c r="B39" s="643">
        <v>7.68</v>
      </c>
      <c r="C39" s="643">
        <v>7.68</v>
      </c>
      <c r="D39" s="643">
        <v>7.94</v>
      </c>
      <c r="E39" s="643">
        <v>9.62</v>
      </c>
      <c r="F39" s="643">
        <v>12</v>
      </c>
      <c r="G39" s="643">
        <v>14.11</v>
      </c>
      <c r="H39" s="644">
        <v>16.82</v>
      </c>
      <c r="J39" s="650" t="s">
        <v>635</v>
      </c>
      <c r="K39" s="646"/>
      <c r="L39" s="646"/>
      <c r="M39" s="649">
        <v>13.04</v>
      </c>
      <c r="N39" s="667" t="s">
        <v>636</v>
      </c>
    </row>
    <row r="40" ht="16.5" customHeight="1" spans="1:14">
      <c r="A40" s="642">
        <v>37</v>
      </c>
      <c r="B40" s="643">
        <v>7.68</v>
      </c>
      <c r="C40" s="643">
        <v>7.68</v>
      </c>
      <c r="D40" s="643">
        <v>8.05</v>
      </c>
      <c r="E40" s="643">
        <v>9.76</v>
      </c>
      <c r="F40" s="643">
        <v>12.05</v>
      </c>
      <c r="G40" s="643">
        <v>14.56</v>
      </c>
      <c r="H40" s="644">
        <v>16.97</v>
      </c>
      <c r="J40" s="650" t="s">
        <v>637</v>
      </c>
      <c r="K40" s="646"/>
      <c r="L40" s="646"/>
      <c r="M40" s="654" t="s">
        <v>638</v>
      </c>
      <c r="N40" s="667" t="s">
        <v>639</v>
      </c>
    </row>
    <row r="41" ht="16.5" customHeight="1" spans="1:14">
      <c r="A41" s="642">
        <v>38</v>
      </c>
      <c r="B41" s="643">
        <v>7.68</v>
      </c>
      <c r="C41" s="643">
        <v>7.68</v>
      </c>
      <c r="D41" s="643">
        <v>8.27</v>
      </c>
      <c r="E41" s="643">
        <v>9.99</v>
      </c>
      <c r="F41" s="643">
        <v>12.33</v>
      </c>
      <c r="G41" s="643">
        <v>14.62</v>
      </c>
      <c r="H41" s="644">
        <v>17.29</v>
      </c>
      <c r="J41" s="650" t="s">
        <v>640</v>
      </c>
      <c r="K41" s="646"/>
      <c r="L41" s="646"/>
      <c r="M41" s="654">
        <v>4.88</v>
      </c>
      <c r="N41" s="667" t="s">
        <v>641</v>
      </c>
    </row>
    <row r="42" ht="17.25" spans="1:14">
      <c r="A42" s="642">
        <v>39</v>
      </c>
      <c r="B42" s="643">
        <v>7.68</v>
      </c>
      <c r="C42" s="643">
        <v>7.68</v>
      </c>
      <c r="D42" s="643">
        <v>8.61</v>
      </c>
      <c r="E42" s="643">
        <v>10.32</v>
      </c>
      <c r="F42" s="643">
        <v>12.82</v>
      </c>
      <c r="G42" s="643">
        <v>15.2</v>
      </c>
      <c r="H42" s="644">
        <v>17.64</v>
      </c>
      <c r="J42" s="669" t="s">
        <v>642</v>
      </c>
      <c r="K42" s="670"/>
      <c r="L42" s="670"/>
      <c r="M42" s="671" t="s">
        <v>643</v>
      </c>
      <c r="N42" s="672"/>
    </row>
    <row r="43" ht="16.5" spans="1:14">
      <c r="A43" s="642">
        <v>40</v>
      </c>
      <c r="B43" s="643">
        <v>7.68</v>
      </c>
      <c r="C43" s="643">
        <v>7.68</v>
      </c>
      <c r="D43" s="643">
        <v>8.62</v>
      </c>
      <c r="E43" s="643">
        <v>10.35</v>
      </c>
      <c r="F43" s="643">
        <v>12.91</v>
      </c>
      <c r="G43" s="643">
        <v>15.2</v>
      </c>
      <c r="H43" s="644">
        <v>17.65</v>
      </c>
      <c r="M43" s="292"/>
    </row>
    <row r="44" ht="16.5" spans="1:14">
      <c r="A44" s="642">
        <v>41</v>
      </c>
      <c r="B44" s="643">
        <v>7.68</v>
      </c>
      <c r="C44" s="643">
        <v>7.89</v>
      </c>
      <c r="D44" s="643">
        <v>8.88</v>
      </c>
      <c r="E44" s="643">
        <v>10.69</v>
      </c>
      <c r="F44" s="643">
        <v>13.43</v>
      </c>
      <c r="G44" s="643">
        <v>15.67</v>
      </c>
      <c r="H44" s="644">
        <v>18.4</v>
      </c>
      <c r="M44" s="292"/>
    </row>
    <row r="45" ht="16.5" spans="1:14">
      <c r="A45" s="642">
        <v>42</v>
      </c>
      <c r="B45" s="643">
        <v>7.68</v>
      </c>
      <c r="C45" s="643">
        <v>7.93</v>
      </c>
      <c r="D45" s="643">
        <v>9.21</v>
      </c>
      <c r="E45" s="643">
        <v>10.7</v>
      </c>
      <c r="F45" s="643">
        <v>13.51</v>
      </c>
      <c r="G45" s="643">
        <v>15.93</v>
      </c>
      <c r="H45" s="644">
        <v>18.41</v>
      </c>
      <c r="M45" s="673"/>
    </row>
    <row r="46" ht="16.5" spans="1:14">
      <c r="A46" s="642">
        <v>43</v>
      </c>
      <c r="B46" s="643">
        <v>7.68</v>
      </c>
      <c r="C46" s="643">
        <v>8.04</v>
      </c>
      <c r="D46" s="643">
        <v>9.24</v>
      </c>
      <c r="E46" s="643">
        <v>11.27</v>
      </c>
      <c r="F46" s="643">
        <v>14.24</v>
      </c>
      <c r="G46" s="643">
        <v>16.52</v>
      </c>
      <c r="H46" s="644">
        <v>18.91</v>
      </c>
      <c r="M46" s="292"/>
    </row>
    <row r="47" ht="16.5" spans="1:14">
      <c r="A47" s="642">
        <v>44</v>
      </c>
      <c r="B47" s="643">
        <v>7.68</v>
      </c>
      <c r="C47" s="643">
        <v>8.16</v>
      </c>
      <c r="D47" s="643">
        <v>9.47</v>
      </c>
      <c r="E47" s="643">
        <v>11.48</v>
      </c>
      <c r="F47" s="643">
        <v>14.29</v>
      </c>
      <c r="G47" s="643">
        <v>16.94</v>
      </c>
      <c r="H47" s="644">
        <v>19.1</v>
      </c>
      <c r="M47" s="292"/>
    </row>
    <row r="48" ht="16.5" spans="1:14">
      <c r="A48" s="642">
        <v>45</v>
      </c>
      <c r="B48" s="643">
        <v>7.68</v>
      </c>
      <c r="C48" s="643">
        <v>8.16</v>
      </c>
      <c r="D48" s="643">
        <v>9.47</v>
      </c>
      <c r="E48" s="643">
        <v>11.48</v>
      </c>
      <c r="F48" s="643">
        <v>14.32</v>
      </c>
      <c r="G48" s="643">
        <v>17.35</v>
      </c>
      <c r="H48" s="644">
        <v>19.24</v>
      </c>
      <c r="M48" s="292"/>
    </row>
    <row r="49" ht="16.5" spans="1:13">
      <c r="A49" s="642">
        <v>46</v>
      </c>
      <c r="B49" s="643">
        <v>7.68</v>
      </c>
      <c r="C49" s="643">
        <v>8.25</v>
      </c>
      <c r="D49" s="643">
        <v>9.77</v>
      </c>
      <c r="E49" s="643">
        <v>11.75</v>
      </c>
      <c r="F49" s="643">
        <v>14.71</v>
      </c>
      <c r="G49" s="643">
        <v>17.55</v>
      </c>
      <c r="H49" s="644">
        <v>19.75</v>
      </c>
      <c r="M49" s="292"/>
    </row>
    <row r="50" ht="16.5" spans="1:13">
      <c r="A50" s="642">
        <v>47</v>
      </c>
      <c r="B50" s="643">
        <v>7.68</v>
      </c>
      <c r="C50" s="643">
        <v>8.42</v>
      </c>
      <c r="D50" s="643">
        <v>9.92</v>
      </c>
      <c r="E50" s="643">
        <v>11.84</v>
      </c>
      <c r="F50" s="643">
        <v>14.92</v>
      </c>
      <c r="G50" s="643">
        <v>17.89</v>
      </c>
      <c r="H50" s="644">
        <v>20.07</v>
      </c>
      <c r="M50" s="292"/>
    </row>
    <row r="51" ht="16.5" spans="1:13">
      <c r="A51" s="642">
        <v>48</v>
      </c>
      <c r="B51" s="643">
        <v>7.68</v>
      </c>
      <c r="C51" s="643">
        <v>8.44</v>
      </c>
      <c r="D51" s="643">
        <v>10.02</v>
      </c>
      <c r="E51" s="643">
        <v>12.2</v>
      </c>
      <c r="F51" s="643">
        <v>15.13</v>
      </c>
      <c r="G51" s="643">
        <v>18.18</v>
      </c>
      <c r="H51" s="644">
        <v>20.55</v>
      </c>
      <c r="M51" s="292"/>
    </row>
    <row r="52" ht="16.5" spans="1:13">
      <c r="A52" s="642">
        <v>49</v>
      </c>
      <c r="B52" s="643">
        <v>7.68</v>
      </c>
      <c r="C52" s="643">
        <v>8.44</v>
      </c>
      <c r="D52" s="643">
        <v>10.05</v>
      </c>
      <c r="E52" s="643">
        <v>12.21</v>
      </c>
      <c r="F52" s="643">
        <v>15.36</v>
      </c>
      <c r="G52" s="643">
        <v>18.55</v>
      </c>
      <c r="H52" s="644">
        <v>20.67</v>
      </c>
      <c r="M52" s="292"/>
    </row>
    <row r="53" ht="16.5" spans="1:13">
      <c r="A53" s="642">
        <v>50</v>
      </c>
      <c r="B53" s="643">
        <v>7.68</v>
      </c>
      <c r="C53" s="643">
        <v>8.44</v>
      </c>
      <c r="D53" s="643">
        <v>10.07</v>
      </c>
      <c r="E53" s="643">
        <v>12.23</v>
      </c>
      <c r="F53" s="643">
        <v>15.37</v>
      </c>
      <c r="G53" s="643">
        <v>18.57</v>
      </c>
      <c r="H53" s="644">
        <v>20.8</v>
      </c>
      <c r="M53" s="292"/>
    </row>
    <row r="54" ht="16.5" spans="1:13">
      <c r="A54" s="642">
        <v>51</v>
      </c>
      <c r="B54" s="643">
        <v>7.68</v>
      </c>
      <c r="C54" s="643">
        <v>8.44</v>
      </c>
      <c r="D54" s="643">
        <v>10.08</v>
      </c>
      <c r="E54" s="643">
        <v>12.25</v>
      </c>
      <c r="F54" s="643">
        <v>15.45</v>
      </c>
      <c r="G54" s="643">
        <v>18.66</v>
      </c>
      <c r="H54" s="644">
        <v>21.31</v>
      </c>
      <c r="M54" s="292"/>
    </row>
    <row r="55" ht="16.5" spans="1:13">
      <c r="A55" s="642">
        <v>52</v>
      </c>
      <c r="B55" s="643">
        <v>7.68</v>
      </c>
      <c r="C55" s="643">
        <v>8.45</v>
      </c>
      <c r="D55" s="643">
        <v>10.09</v>
      </c>
      <c r="E55" s="643">
        <v>12.25</v>
      </c>
      <c r="F55" s="643">
        <v>15.46</v>
      </c>
      <c r="G55" s="643">
        <v>18.67</v>
      </c>
      <c r="H55" s="644">
        <v>21.32</v>
      </c>
      <c r="M55" s="292"/>
    </row>
    <row r="56" ht="16.5" spans="1:13">
      <c r="A56" s="642">
        <v>53</v>
      </c>
      <c r="B56" s="643">
        <v>7.68</v>
      </c>
      <c r="C56" s="643">
        <v>8.46</v>
      </c>
      <c r="D56" s="643">
        <v>10.1</v>
      </c>
      <c r="E56" s="643">
        <v>12.33</v>
      </c>
      <c r="F56" s="643">
        <v>15.45</v>
      </c>
      <c r="G56" s="643">
        <v>18.67</v>
      </c>
      <c r="H56" s="644">
        <v>21.52</v>
      </c>
      <c r="M56" s="292"/>
    </row>
    <row r="57" ht="16.5" spans="1:13">
      <c r="A57" s="642">
        <v>54</v>
      </c>
      <c r="B57" s="643">
        <v>7.68</v>
      </c>
      <c r="C57" s="643">
        <v>8.48</v>
      </c>
      <c r="D57" s="643">
        <v>10.11</v>
      </c>
      <c r="E57" s="643">
        <v>12.34</v>
      </c>
      <c r="F57" s="643">
        <v>15.46</v>
      </c>
      <c r="G57" s="643">
        <v>18.68</v>
      </c>
      <c r="H57" s="644">
        <v>21.55</v>
      </c>
      <c r="M57" s="292"/>
    </row>
    <row r="58" ht="16.5" spans="1:13">
      <c r="A58" s="642">
        <v>55</v>
      </c>
      <c r="B58" s="643">
        <v>7.68</v>
      </c>
      <c r="C58" s="643">
        <v>8.48</v>
      </c>
      <c r="D58" s="643">
        <v>10.11</v>
      </c>
      <c r="E58" s="643">
        <v>12.41</v>
      </c>
      <c r="F58" s="643">
        <v>15.47</v>
      </c>
      <c r="G58" s="643">
        <v>18.67</v>
      </c>
      <c r="H58" s="644">
        <v>21.56</v>
      </c>
      <c r="M58" s="292"/>
    </row>
    <row r="59" ht="16.5" spans="1:13">
      <c r="A59" s="642">
        <v>56</v>
      </c>
      <c r="B59" s="643">
        <v>7.68</v>
      </c>
      <c r="C59" s="643">
        <v>8.5</v>
      </c>
      <c r="D59" s="643">
        <v>10.12</v>
      </c>
      <c r="E59" s="643">
        <v>12.41</v>
      </c>
      <c r="F59" s="643">
        <v>15.48</v>
      </c>
      <c r="G59" s="643">
        <v>18.7</v>
      </c>
      <c r="H59" s="644">
        <v>21.6</v>
      </c>
      <c r="M59" s="292"/>
    </row>
    <row r="60" ht="16.5" spans="1:13">
      <c r="A60" s="642">
        <v>57</v>
      </c>
      <c r="B60" s="643">
        <v>7.68</v>
      </c>
      <c r="C60" s="643">
        <v>8.54</v>
      </c>
      <c r="D60" s="643">
        <v>10.13</v>
      </c>
      <c r="E60" s="643">
        <v>12.79</v>
      </c>
      <c r="F60" s="643">
        <v>15.5</v>
      </c>
      <c r="G60" s="643">
        <v>18.7</v>
      </c>
      <c r="H60" s="644">
        <v>22.01</v>
      </c>
      <c r="M60" s="292"/>
    </row>
    <row r="61" ht="16.5" spans="1:13">
      <c r="A61" s="642">
        <v>58</v>
      </c>
      <c r="B61" s="643">
        <v>7.68</v>
      </c>
      <c r="C61" s="643">
        <v>8.55</v>
      </c>
      <c r="D61" s="643">
        <v>10.15</v>
      </c>
      <c r="E61" s="643">
        <v>12.8</v>
      </c>
      <c r="F61" s="643">
        <v>15.51</v>
      </c>
      <c r="G61" s="643">
        <v>18.73</v>
      </c>
      <c r="H61" s="644">
        <v>22.02</v>
      </c>
      <c r="M61" s="292"/>
    </row>
    <row r="62" ht="16.5" spans="1:13">
      <c r="A62" s="642">
        <v>59</v>
      </c>
      <c r="B62" s="643">
        <v>7.68</v>
      </c>
      <c r="C62" s="643">
        <v>8.55</v>
      </c>
      <c r="D62" s="643">
        <v>10.22</v>
      </c>
      <c r="E62" s="643">
        <v>12.8</v>
      </c>
      <c r="F62" s="643">
        <v>15.58</v>
      </c>
      <c r="G62" s="643">
        <v>18.76</v>
      </c>
      <c r="H62" s="644">
        <v>22.38</v>
      </c>
      <c r="M62" s="292"/>
    </row>
    <row r="63" ht="16.5" spans="1:13">
      <c r="A63" s="642">
        <v>60</v>
      </c>
      <c r="B63" s="643">
        <v>7.68</v>
      </c>
      <c r="C63" s="643">
        <v>8.87</v>
      </c>
      <c r="D63" s="643">
        <v>10.39</v>
      </c>
      <c r="E63" s="643">
        <v>13.25</v>
      </c>
      <c r="F63" s="643">
        <v>15.87</v>
      </c>
      <c r="G63" s="643">
        <v>18.77</v>
      </c>
      <c r="H63" s="644">
        <v>22.52</v>
      </c>
      <c r="M63" s="292"/>
    </row>
    <row r="64" ht="16.5" spans="1:13">
      <c r="A64" s="642">
        <v>61</v>
      </c>
      <c r="B64" s="643">
        <v>7.68</v>
      </c>
      <c r="C64" s="643">
        <v>8.9</v>
      </c>
      <c r="D64" s="643">
        <v>10.47</v>
      </c>
      <c r="E64" s="643">
        <v>13.26</v>
      </c>
      <c r="F64" s="643">
        <v>15.88</v>
      </c>
      <c r="G64" s="643">
        <v>18.77</v>
      </c>
      <c r="H64" s="644">
        <v>22.78</v>
      </c>
      <c r="M64" s="292"/>
    </row>
    <row r="65" ht="16.5" spans="1:13">
      <c r="A65" s="642">
        <v>62</v>
      </c>
      <c r="B65" s="643">
        <v>7.68</v>
      </c>
      <c r="C65" s="643">
        <v>9.52</v>
      </c>
      <c r="D65" s="643">
        <v>10.66</v>
      </c>
      <c r="E65" s="643">
        <v>13.56</v>
      </c>
      <c r="F65" s="643">
        <v>16.13</v>
      </c>
      <c r="G65" s="643">
        <v>19.05</v>
      </c>
      <c r="H65" s="644">
        <v>23.01</v>
      </c>
      <c r="M65" s="292"/>
    </row>
    <row r="66" ht="16.5" spans="1:13">
      <c r="A66" s="642">
        <v>63</v>
      </c>
      <c r="B66" s="643">
        <v>7.68</v>
      </c>
      <c r="C66" s="643">
        <v>9.53</v>
      </c>
      <c r="D66" s="643">
        <v>10.77</v>
      </c>
      <c r="E66" s="643">
        <v>13.56</v>
      </c>
      <c r="F66" s="643">
        <v>16.23</v>
      </c>
      <c r="G66" s="643">
        <v>19.21</v>
      </c>
      <c r="H66" s="644">
        <v>23.01</v>
      </c>
      <c r="M66" s="292"/>
    </row>
    <row r="67" ht="16.5" spans="1:13">
      <c r="A67" s="642">
        <v>64</v>
      </c>
      <c r="B67" s="643">
        <v>7.68</v>
      </c>
      <c r="C67" s="643">
        <v>9.53</v>
      </c>
      <c r="D67" s="643">
        <v>10.86</v>
      </c>
      <c r="E67" s="643">
        <v>13.58</v>
      </c>
      <c r="F67" s="643">
        <v>16.34</v>
      </c>
      <c r="G67" s="643">
        <v>19.2</v>
      </c>
      <c r="H67" s="644">
        <v>23.11</v>
      </c>
      <c r="M67" s="292"/>
    </row>
    <row r="68" ht="16.5" spans="1:13">
      <c r="A68" s="642">
        <v>65</v>
      </c>
      <c r="B68" s="643">
        <v>7.74</v>
      </c>
      <c r="C68" s="643">
        <v>9.7</v>
      </c>
      <c r="D68" s="643">
        <v>10.87</v>
      </c>
      <c r="E68" s="643">
        <v>13.6</v>
      </c>
      <c r="F68" s="643">
        <v>16.48</v>
      </c>
      <c r="G68" s="643">
        <v>19.25</v>
      </c>
      <c r="H68" s="644">
        <v>23.11</v>
      </c>
      <c r="M68" s="292"/>
    </row>
    <row r="69" ht="16.5" spans="1:13">
      <c r="A69" s="642">
        <v>66</v>
      </c>
      <c r="B69" s="643">
        <v>7.78</v>
      </c>
      <c r="C69" s="643">
        <v>9.89</v>
      </c>
      <c r="D69" s="643">
        <v>10.94</v>
      </c>
      <c r="E69" s="643">
        <v>13.7</v>
      </c>
      <c r="F69" s="643">
        <v>16.51</v>
      </c>
      <c r="G69" s="643">
        <v>19.31</v>
      </c>
      <c r="H69" s="644">
        <v>23.43</v>
      </c>
      <c r="M69" s="292"/>
    </row>
    <row r="70" ht="16.5" spans="1:13">
      <c r="A70" s="642">
        <v>67</v>
      </c>
      <c r="B70" s="643">
        <v>7.78</v>
      </c>
      <c r="C70" s="643">
        <v>9.91</v>
      </c>
      <c r="D70" s="643">
        <v>10.96</v>
      </c>
      <c r="E70" s="643">
        <v>13.71</v>
      </c>
      <c r="F70" s="643">
        <v>16.63</v>
      </c>
      <c r="G70" s="643">
        <v>19.41</v>
      </c>
      <c r="H70" s="644">
        <v>23.43</v>
      </c>
      <c r="M70" s="292"/>
    </row>
    <row r="71" ht="16.5" spans="1:13">
      <c r="A71" s="642">
        <v>68</v>
      </c>
      <c r="B71" s="643">
        <v>7.86</v>
      </c>
      <c r="C71" s="643">
        <v>10.08</v>
      </c>
      <c r="D71" s="643">
        <v>11.61</v>
      </c>
      <c r="E71" s="643">
        <v>14</v>
      </c>
      <c r="F71" s="643">
        <v>16.87</v>
      </c>
      <c r="G71" s="643">
        <v>19.7</v>
      </c>
      <c r="H71" s="644">
        <v>23.45</v>
      </c>
      <c r="M71" s="292"/>
    </row>
    <row r="72" ht="16.5" spans="1:13">
      <c r="A72" s="642">
        <v>69</v>
      </c>
      <c r="B72" s="643">
        <v>8.03</v>
      </c>
      <c r="C72" s="643">
        <v>10.17</v>
      </c>
      <c r="D72" s="643">
        <v>11.69</v>
      </c>
      <c r="E72" s="643">
        <v>14.12</v>
      </c>
      <c r="F72" s="643">
        <v>17.13</v>
      </c>
      <c r="G72" s="643">
        <v>19.71</v>
      </c>
      <c r="H72" s="644">
        <v>23.74</v>
      </c>
      <c r="M72" s="292"/>
    </row>
    <row r="73" ht="16.5" spans="1:13">
      <c r="A73" s="642">
        <v>70</v>
      </c>
      <c r="B73" s="643">
        <v>8.03</v>
      </c>
      <c r="C73" s="643">
        <v>10.27</v>
      </c>
      <c r="D73" s="643">
        <v>11.85</v>
      </c>
      <c r="E73" s="643">
        <v>14.6</v>
      </c>
      <c r="F73" s="643">
        <v>17.29</v>
      </c>
      <c r="G73" s="643">
        <v>19.74</v>
      </c>
      <c r="H73" s="644">
        <v>23.75</v>
      </c>
      <c r="M73" s="292"/>
    </row>
    <row r="74" ht="16.5" spans="1:13">
      <c r="A74" s="642">
        <v>71</v>
      </c>
      <c r="B74" s="643">
        <v>8.04</v>
      </c>
      <c r="C74" s="643">
        <v>10.29</v>
      </c>
      <c r="D74" s="643">
        <v>12.1</v>
      </c>
      <c r="E74" s="643">
        <v>14.62</v>
      </c>
      <c r="F74" s="643">
        <v>17.37</v>
      </c>
      <c r="G74" s="643">
        <v>19.97</v>
      </c>
      <c r="H74" s="644">
        <v>23.8</v>
      </c>
      <c r="M74" s="292"/>
    </row>
    <row r="75" ht="16.5" spans="1:13">
      <c r="A75" s="642">
        <v>72</v>
      </c>
      <c r="B75" s="643">
        <v>8.27</v>
      </c>
      <c r="C75" s="643">
        <v>10.28</v>
      </c>
      <c r="D75" s="643">
        <v>12.35</v>
      </c>
      <c r="E75" s="643">
        <v>14.72</v>
      </c>
      <c r="F75" s="643">
        <v>17.66</v>
      </c>
      <c r="G75" s="643">
        <v>20.81</v>
      </c>
      <c r="H75" s="644">
        <v>23.84</v>
      </c>
      <c r="M75" s="292"/>
    </row>
    <row r="76" ht="16.5" spans="1:13">
      <c r="A76" s="642">
        <v>73</v>
      </c>
      <c r="B76" s="643">
        <v>8.33</v>
      </c>
      <c r="C76" s="643">
        <v>10.39</v>
      </c>
      <c r="D76" s="643">
        <v>12.35</v>
      </c>
      <c r="E76" s="643">
        <v>14.84</v>
      </c>
      <c r="F76" s="643">
        <v>17.83</v>
      </c>
      <c r="G76" s="643">
        <v>20.83</v>
      </c>
      <c r="H76" s="644">
        <v>23.84</v>
      </c>
      <c r="M76" s="292"/>
    </row>
    <row r="77" ht="16.5" spans="1:13">
      <c r="A77" s="642">
        <v>74</v>
      </c>
      <c r="B77" s="643">
        <v>8.52</v>
      </c>
      <c r="C77" s="643">
        <v>10.4</v>
      </c>
      <c r="D77" s="643">
        <v>12.37</v>
      </c>
      <c r="E77" s="643">
        <v>14.94</v>
      </c>
      <c r="F77" s="643">
        <v>18.1</v>
      </c>
      <c r="G77" s="643">
        <v>20.86</v>
      </c>
      <c r="H77" s="644">
        <v>23.85</v>
      </c>
      <c r="M77" s="292"/>
    </row>
    <row r="78" ht="16.5" spans="1:13">
      <c r="A78" s="642">
        <v>75</v>
      </c>
      <c r="B78" s="643">
        <v>8.78</v>
      </c>
      <c r="C78" s="643">
        <v>10.4</v>
      </c>
      <c r="D78" s="643">
        <v>12.35</v>
      </c>
      <c r="E78" s="643">
        <v>14.96</v>
      </c>
      <c r="F78" s="643">
        <v>18.13</v>
      </c>
      <c r="G78" s="643">
        <v>21.07</v>
      </c>
      <c r="H78" s="644">
        <v>23.84</v>
      </c>
      <c r="M78" s="292"/>
    </row>
    <row r="79" ht="16.5" spans="1:13">
      <c r="A79" s="642">
        <v>76</v>
      </c>
      <c r="B79" s="643">
        <v>9.55</v>
      </c>
      <c r="C79" s="643">
        <v>10.98</v>
      </c>
      <c r="D79" s="643">
        <v>12.44</v>
      </c>
      <c r="E79" s="643">
        <v>15.32</v>
      </c>
      <c r="F79" s="643">
        <v>18.53</v>
      </c>
      <c r="G79" s="643">
        <v>21.41</v>
      </c>
      <c r="H79" s="644">
        <v>24.08</v>
      </c>
      <c r="M79" s="292"/>
    </row>
    <row r="80" ht="16.5" spans="1:13">
      <c r="A80" s="642">
        <v>77</v>
      </c>
      <c r="B80" s="643">
        <v>9.91</v>
      </c>
      <c r="C80" s="643">
        <v>11.14</v>
      </c>
      <c r="D80" s="643">
        <v>12.6</v>
      </c>
      <c r="E80" s="643">
        <v>15.38</v>
      </c>
      <c r="F80" s="643">
        <v>18.63</v>
      </c>
      <c r="G80" s="643">
        <v>22.02</v>
      </c>
      <c r="H80" s="644">
        <v>24.09</v>
      </c>
      <c r="M80" s="292"/>
    </row>
    <row r="81" ht="16.5" spans="1:13">
      <c r="A81" s="642">
        <v>78</v>
      </c>
      <c r="B81" s="643">
        <v>9.92</v>
      </c>
      <c r="C81" s="643">
        <v>11.57</v>
      </c>
      <c r="D81" s="643">
        <v>12.96</v>
      </c>
      <c r="E81" s="643">
        <v>15.55</v>
      </c>
      <c r="F81" s="643">
        <v>18.74</v>
      </c>
      <c r="G81" s="643">
        <v>22.18</v>
      </c>
      <c r="H81" s="644">
        <v>24.09</v>
      </c>
      <c r="M81" s="292"/>
    </row>
    <row r="82" ht="16.5" spans="1:13">
      <c r="A82" s="642">
        <v>79</v>
      </c>
      <c r="B82" s="643">
        <v>10.28</v>
      </c>
      <c r="C82" s="643">
        <v>11.92</v>
      </c>
      <c r="D82" s="643">
        <v>13.28</v>
      </c>
      <c r="E82" s="643">
        <v>15.66</v>
      </c>
      <c r="F82" s="643">
        <v>19.13</v>
      </c>
      <c r="G82" s="643">
        <v>22.52</v>
      </c>
      <c r="H82" s="644">
        <v>24.46</v>
      </c>
      <c r="M82" s="292"/>
    </row>
    <row r="83" ht="16.5" spans="1:13">
      <c r="A83" s="642">
        <v>80</v>
      </c>
      <c r="B83" s="643">
        <v>10.66</v>
      </c>
      <c r="C83" s="643">
        <v>12.27</v>
      </c>
      <c r="D83" s="643">
        <v>13.35</v>
      </c>
      <c r="E83" s="643">
        <v>16.16</v>
      </c>
      <c r="F83" s="643">
        <v>19.64</v>
      </c>
      <c r="G83" s="643">
        <v>22.97</v>
      </c>
      <c r="H83" s="644">
        <v>24.73</v>
      </c>
      <c r="M83" s="292"/>
    </row>
    <row r="84" ht="16.5" spans="1:13">
      <c r="A84" s="642">
        <v>81</v>
      </c>
      <c r="B84" s="643">
        <v>10.81</v>
      </c>
      <c r="C84" s="643">
        <v>12.38</v>
      </c>
      <c r="D84" s="643">
        <v>13.68</v>
      </c>
      <c r="E84" s="643">
        <v>16.17</v>
      </c>
      <c r="F84" s="643">
        <v>19.7</v>
      </c>
      <c r="G84" s="643">
        <v>22.98</v>
      </c>
      <c r="H84" s="644">
        <v>24.74</v>
      </c>
      <c r="M84" s="292"/>
    </row>
    <row r="85" ht="16.5" spans="1:13">
      <c r="A85" s="642">
        <v>82</v>
      </c>
      <c r="B85" s="643">
        <v>11.16</v>
      </c>
      <c r="C85" s="643">
        <v>12.55</v>
      </c>
      <c r="D85" s="643">
        <v>14.29</v>
      </c>
      <c r="E85" s="643">
        <v>16.67</v>
      </c>
      <c r="F85" s="643">
        <v>19.81</v>
      </c>
      <c r="G85" s="643">
        <v>23.58</v>
      </c>
      <c r="H85" s="644">
        <v>24.91</v>
      </c>
      <c r="M85" s="292"/>
    </row>
    <row r="86" ht="16.5" spans="1:13">
      <c r="A86" s="642">
        <v>83</v>
      </c>
      <c r="B86" s="643">
        <v>11.17</v>
      </c>
      <c r="C86" s="643">
        <v>12.55</v>
      </c>
      <c r="D86" s="643">
        <v>14.29</v>
      </c>
      <c r="E86" s="643">
        <v>16.69</v>
      </c>
      <c r="F86" s="643">
        <v>19.81</v>
      </c>
      <c r="G86" s="643">
        <v>23.57</v>
      </c>
      <c r="H86" s="644">
        <v>25.06</v>
      </c>
      <c r="M86" s="292"/>
    </row>
    <row r="87" ht="16.5" spans="1:13">
      <c r="A87" s="642">
        <v>84</v>
      </c>
      <c r="B87" s="643">
        <v>11.72</v>
      </c>
      <c r="C87" s="643">
        <v>13.19</v>
      </c>
      <c r="D87" s="643">
        <v>14.71</v>
      </c>
      <c r="E87" s="643">
        <v>16.85</v>
      </c>
      <c r="F87" s="643">
        <v>20.3</v>
      </c>
      <c r="G87" s="643">
        <v>23.85</v>
      </c>
      <c r="H87" s="644">
        <v>25.07</v>
      </c>
      <c r="M87" s="292"/>
    </row>
    <row r="88" ht="16.5" spans="1:13">
      <c r="A88" s="642">
        <v>85</v>
      </c>
      <c r="B88" s="643">
        <v>11.92</v>
      </c>
      <c r="C88" s="643">
        <v>13.18</v>
      </c>
      <c r="D88" s="643">
        <v>14.71</v>
      </c>
      <c r="E88" s="643">
        <v>16.99</v>
      </c>
      <c r="F88" s="643">
        <v>20.42</v>
      </c>
      <c r="G88" s="643">
        <v>24.12</v>
      </c>
      <c r="H88" s="644">
        <v>25.21</v>
      </c>
      <c r="M88" s="292"/>
    </row>
    <row r="89" ht="16.5" spans="1:13">
      <c r="A89" s="642">
        <v>86</v>
      </c>
      <c r="B89" s="643">
        <v>12.48</v>
      </c>
      <c r="C89" s="643">
        <v>13.91</v>
      </c>
      <c r="D89" s="643">
        <v>15.3</v>
      </c>
      <c r="E89" s="643">
        <v>17.44</v>
      </c>
      <c r="F89" s="643">
        <v>20.87</v>
      </c>
      <c r="G89" s="643">
        <v>24.8</v>
      </c>
      <c r="H89" s="644">
        <v>25.62</v>
      </c>
      <c r="M89" s="292"/>
    </row>
    <row r="90" ht="16.5" spans="1:13">
      <c r="A90" s="642">
        <v>87</v>
      </c>
      <c r="B90" s="643">
        <v>12.72</v>
      </c>
      <c r="C90" s="643">
        <v>13.92</v>
      </c>
      <c r="D90" s="643">
        <v>15.28</v>
      </c>
      <c r="E90" s="643">
        <v>17.45</v>
      </c>
      <c r="F90" s="643">
        <v>21.15</v>
      </c>
      <c r="G90" s="643">
        <v>24.82</v>
      </c>
      <c r="H90" s="644">
        <v>25.65</v>
      </c>
      <c r="M90" s="292"/>
    </row>
    <row r="91" ht="16.5" spans="1:13">
      <c r="A91" s="642">
        <v>88</v>
      </c>
      <c r="B91" s="643">
        <v>13.13</v>
      </c>
      <c r="C91" s="643">
        <v>14.1</v>
      </c>
      <c r="D91" s="643">
        <v>15.66</v>
      </c>
      <c r="E91" s="643">
        <v>17.88</v>
      </c>
      <c r="F91" s="643">
        <v>21.22</v>
      </c>
      <c r="G91" s="643">
        <v>24.84</v>
      </c>
      <c r="H91" s="644">
        <v>25.94</v>
      </c>
      <c r="M91" s="292"/>
    </row>
    <row r="92" ht="16.5" spans="1:13">
      <c r="A92" s="642">
        <v>89</v>
      </c>
      <c r="B92" s="643">
        <v>13.85</v>
      </c>
      <c r="C92" s="643">
        <v>14.63</v>
      </c>
      <c r="D92" s="643">
        <v>16.08</v>
      </c>
      <c r="E92" s="643">
        <v>18.07</v>
      </c>
      <c r="F92" s="643">
        <v>21.67</v>
      </c>
      <c r="G92" s="643">
        <v>25.09</v>
      </c>
      <c r="H92" s="644">
        <v>26.47</v>
      </c>
      <c r="M92" s="292"/>
    </row>
    <row r="93" ht="16.5" spans="1:13">
      <c r="A93" s="642">
        <v>90</v>
      </c>
      <c r="B93" s="643">
        <v>14.7</v>
      </c>
      <c r="C93" s="643">
        <v>15.26</v>
      </c>
      <c r="D93" s="643">
        <v>16.76</v>
      </c>
      <c r="E93" s="643">
        <v>18.6</v>
      </c>
      <c r="F93" s="643">
        <v>21.98</v>
      </c>
      <c r="G93" s="643">
        <v>25.67</v>
      </c>
      <c r="H93" s="644">
        <v>27.25</v>
      </c>
      <c r="M93" s="292"/>
    </row>
    <row r="94" ht="16.5" spans="1:13">
      <c r="A94" s="642">
        <v>91</v>
      </c>
      <c r="B94" s="643">
        <v>14.69</v>
      </c>
      <c r="C94" s="643">
        <v>15.26</v>
      </c>
      <c r="D94" s="643">
        <v>16.76</v>
      </c>
      <c r="E94" s="643">
        <v>18.63</v>
      </c>
      <c r="F94" s="643">
        <v>22</v>
      </c>
      <c r="G94" s="643">
        <v>25.69</v>
      </c>
      <c r="H94" s="644">
        <v>27.26</v>
      </c>
      <c r="M94" s="292"/>
    </row>
    <row r="95" ht="16.5" spans="1:13">
      <c r="A95" s="642">
        <v>92</v>
      </c>
      <c r="B95" s="643">
        <v>15.02</v>
      </c>
      <c r="C95" s="643">
        <v>15.4</v>
      </c>
      <c r="D95" s="643">
        <v>16.86</v>
      </c>
      <c r="E95" s="643">
        <v>18.77</v>
      </c>
      <c r="F95" s="643">
        <v>22.23</v>
      </c>
      <c r="G95" s="643">
        <v>25.67</v>
      </c>
      <c r="H95" s="644">
        <v>27.27</v>
      </c>
      <c r="M95" s="292"/>
    </row>
    <row r="96" ht="16.5" spans="1:13">
      <c r="A96" s="642">
        <v>93</v>
      </c>
      <c r="B96" s="643">
        <v>15.23</v>
      </c>
      <c r="C96" s="643">
        <v>15.55</v>
      </c>
      <c r="D96" s="643">
        <v>17.19</v>
      </c>
      <c r="E96" s="643">
        <v>18.79</v>
      </c>
      <c r="F96" s="643">
        <v>22.27</v>
      </c>
      <c r="G96" s="643">
        <v>25.67</v>
      </c>
      <c r="H96" s="644">
        <v>27.35</v>
      </c>
      <c r="M96" s="292"/>
    </row>
    <row r="97" ht="16.5" spans="1:13">
      <c r="A97" s="642">
        <v>94</v>
      </c>
      <c r="B97" s="643">
        <v>15.31</v>
      </c>
      <c r="C97" s="643">
        <v>15.97</v>
      </c>
      <c r="D97" s="643">
        <v>17.28</v>
      </c>
      <c r="E97" s="643">
        <v>19.04</v>
      </c>
      <c r="F97" s="643">
        <v>22.81</v>
      </c>
      <c r="G97" s="643">
        <v>25.69</v>
      </c>
      <c r="H97" s="644">
        <v>27.62</v>
      </c>
      <c r="M97" s="292"/>
    </row>
    <row r="98" ht="16.5" spans="1:13">
      <c r="A98" s="642">
        <v>95</v>
      </c>
      <c r="B98" s="643">
        <v>15.51</v>
      </c>
      <c r="C98" s="643">
        <v>16.11</v>
      </c>
      <c r="D98" s="643">
        <v>17.39</v>
      </c>
      <c r="E98" s="643">
        <v>19.29</v>
      </c>
      <c r="F98" s="643">
        <v>22.81</v>
      </c>
      <c r="G98" s="643">
        <v>25.79</v>
      </c>
      <c r="H98" s="644">
        <v>27.93</v>
      </c>
      <c r="M98" s="292"/>
    </row>
    <row r="99" ht="16.5" spans="1:13">
      <c r="A99" s="642">
        <v>96</v>
      </c>
      <c r="B99" s="643">
        <v>15.85</v>
      </c>
      <c r="C99" s="643">
        <v>16.22</v>
      </c>
      <c r="D99" s="643">
        <v>18.03</v>
      </c>
      <c r="E99" s="643">
        <v>19.37</v>
      </c>
      <c r="F99" s="643">
        <v>22.82</v>
      </c>
      <c r="G99" s="643">
        <v>25.77</v>
      </c>
      <c r="H99" s="644">
        <v>28.21</v>
      </c>
      <c r="M99" s="292"/>
    </row>
    <row r="100" ht="16.5" spans="1:13">
      <c r="A100" s="642">
        <v>97</v>
      </c>
      <c r="B100" s="643">
        <v>16.54</v>
      </c>
      <c r="C100" s="643">
        <v>16.85</v>
      </c>
      <c r="D100" s="643">
        <v>18.28</v>
      </c>
      <c r="E100" s="643">
        <v>19.81</v>
      </c>
      <c r="F100" s="643">
        <v>23.5</v>
      </c>
      <c r="G100" s="643">
        <v>26.15</v>
      </c>
      <c r="H100" s="644">
        <v>29.03</v>
      </c>
      <c r="M100" s="292"/>
    </row>
    <row r="101" ht="16.5" spans="1:13">
      <c r="A101" s="642">
        <v>98</v>
      </c>
      <c r="B101" s="643">
        <v>16.75</v>
      </c>
      <c r="C101" s="643">
        <v>16.96</v>
      </c>
      <c r="D101" s="643">
        <v>18.29</v>
      </c>
      <c r="E101" s="643">
        <v>20.05</v>
      </c>
      <c r="F101" s="643">
        <v>23.78</v>
      </c>
      <c r="G101" s="643">
        <v>26.15</v>
      </c>
      <c r="H101" s="644">
        <v>29.04</v>
      </c>
      <c r="M101" s="292"/>
    </row>
    <row r="102" ht="16.5" spans="1:13">
      <c r="A102" s="642">
        <v>99</v>
      </c>
      <c r="B102" s="643">
        <v>16.85</v>
      </c>
      <c r="C102" s="643">
        <v>17.03</v>
      </c>
      <c r="D102" s="643">
        <v>18.66</v>
      </c>
      <c r="E102" s="643">
        <v>20.15</v>
      </c>
      <c r="F102" s="643">
        <v>23.77</v>
      </c>
      <c r="G102" s="643">
        <v>26.41</v>
      </c>
      <c r="H102" s="644">
        <v>29.05</v>
      </c>
      <c r="M102" s="292"/>
    </row>
    <row r="103" ht="16.5" spans="1:13">
      <c r="A103" s="642">
        <v>100</v>
      </c>
      <c r="B103" s="643">
        <v>17.09</v>
      </c>
      <c r="C103" s="643">
        <v>17.18</v>
      </c>
      <c r="D103" s="643">
        <v>18.67</v>
      </c>
      <c r="E103" s="643">
        <v>20.27</v>
      </c>
      <c r="F103" s="643">
        <v>23.88</v>
      </c>
      <c r="G103" s="643">
        <v>26.44</v>
      </c>
      <c r="H103" s="644">
        <v>29.07</v>
      </c>
      <c r="M103" s="292"/>
    </row>
    <row r="104" ht="16.5" spans="1:13">
      <c r="A104" s="642">
        <v>101</v>
      </c>
      <c r="B104" s="643">
        <v>17.43</v>
      </c>
      <c r="C104" s="643">
        <v>17.59</v>
      </c>
      <c r="D104" s="643">
        <v>18.98</v>
      </c>
      <c r="E104" s="643">
        <v>20.61</v>
      </c>
      <c r="F104" s="643">
        <v>24.1</v>
      </c>
      <c r="G104" s="643">
        <v>26.68</v>
      </c>
      <c r="H104" s="644">
        <v>29.63</v>
      </c>
      <c r="M104" s="292"/>
    </row>
    <row r="105" ht="16.5" spans="1:13">
      <c r="A105" s="642">
        <v>102</v>
      </c>
      <c r="B105" s="643">
        <v>17.42</v>
      </c>
      <c r="C105" s="643">
        <v>17.6</v>
      </c>
      <c r="D105" s="643">
        <v>18.98</v>
      </c>
      <c r="E105" s="643">
        <v>20.61</v>
      </c>
      <c r="F105" s="643">
        <v>24.11</v>
      </c>
      <c r="G105" s="643">
        <v>26.68</v>
      </c>
      <c r="H105" s="644">
        <v>29.64</v>
      </c>
      <c r="M105" s="292"/>
    </row>
    <row r="106" ht="16.5" spans="1:13">
      <c r="A106" s="642">
        <v>103</v>
      </c>
      <c r="B106" s="643">
        <v>17.62</v>
      </c>
      <c r="C106" s="643">
        <v>17.86</v>
      </c>
      <c r="D106" s="643">
        <v>19.38</v>
      </c>
      <c r="E106" s="643">
        <v>20.62</v>
      </c>
      <c r="F106" s="643">
        <v>24.16</v>
      </c>
      <c r="G106" s="643">
        <v>26.71</v>
      </c>
      <c r="H106" s="644">
        <v>29.64</v>
      </c>
      <c r="M106" s="292"/>
    </row>
    <row r="107" ht="16.5" spans="1:13">
      <c r="A107" s="642">
        <v>104</v>
      </c>
      <c r="B107" s="643">
        <v>17.62</v>
      </c>
      <c r="C107" s="643">
        <v>17.87</v>
      </c>
      <c r="D107" s="643">
        <v>19.39</v>
      </c>
      <c r="E107" s="643">
        <v>20.62</v>
      </c>
      <c r="F107" s="643">
        <v>24.18</v>
      </c>
      <c r="G107" s="643">
        <v>26.71</v>
      </c>
      <c r="H107" s="644">
        <v>29.65</v>
      </c>
      <c r="M107" s="292"/>
    </row>
    <row r="108" ht="16.5" spans="1:13">
      <c r="A108" s="642">
        <v>105</v>
      </c>
      <c r="B108" s="643">
        <v>18.53</v>
      </c>
      <c r="C108" s="643">
        <v>18.75</v>
      </c>
      <c r="D108" s="643">
        <v>19.84</v>
      </c>
      <c r="E108" s="643">
        <v>21.39</v>
      </c>
      <c r="F108" s="643">
        <v>24.78</v>
      </c>
      <c r="G108" s="643">
        <v>27.53</v>
      </c>
      <c r="H108" s="644">
        <v>30.33</v>
      </c>
      <c r="M108" s="292"/>
    </row>
    <row r="109" ht="16.5" spans="1:13">
      <c r="A109" s="642">
        <v>106</v>
      </c>
      <c r="B109" s="643">
        <v>18.66</v>
      </c>
      <c r="C109" s="643">
        <v>18.85</v>
      </c>
      <c r="D109" s="643">
        <v>19.88</v>
      </c>
      <c r="E109" s="643">
        <v>21.4</v>
      </c>
      <c r="F109" s="643">
        <v>24.76</v>
      </c>
      <c r="G109" s="643">
        <v>27.53</v>
      </c>
      <c r="H109" s="644">
        <v>30.33</v>
      </c>
      <c r="M109" s="292"/>
    </row>
    <row r="110" ht="16.5" spans="1:13">
      <c r="A110" s="642">
        <v>107</v>
      </c>
      <c r="B110" s="643">
        <v>18.84</v>
      </c>
      <c r="C110" s="643">
        <v>19.1</v>
      </c>
      <c r="D110" s="643">
        <v>20.15</v>
      </c>
      <c r="E110" s="643">
        <v>21.46</v>
      </c>
      <c r="F110" s="643">
        <v>24.78</v>
      </c>
      <c r="G110" s="643">
        <v>27.54</v>
      </c>
      <c r="H110" s="644">
        <v>30.34</v>
      </c>
      <c r="M110" s="292"/>
    </row>
    <row r="111" ht="16.5" spans="1:13">
      <c r="A111" s="642">
        <v>108</v>
      </c>
      <c r="B111" s="643">
        <v>18.85</v>
      </c>
      <c r="C111" s="643">
        <v>19.13</v>
      </c>
      <c r="D111" s="643">
        <v>20.15</v>
      </c>
      <c r="E111" s="643">
        <v>21.47</v>
      </c>
      <c r="F111" s="643">
        <v>25</v>
      </c>
      <c r="G111" s="643">
        <v>27.55</v>
      </c>
      <c r="H111" s="644">
        <v>30.33</v>
      </c>
      <c r="M111" s="292"/>
    </row>
    <row r="112" ht="16.5" spans="1:13">
      <c r="A112" s="642">
        <v>109</v>
      </c>
      <c r="B112" s="643">
        <v>19.58</v>
      </c>
      <c r="C112" s="643">
        <v>19.8</v>
      </c>
      <c r="D112" s="643">
        <v>20.55</v>
      </c>
      <c r="E112" s="643">
        <v>22.04</v>
      </c>
      <c r="F112" s="643">
        <v>25.22</v>
      </c>
      <c r="G112" s="643">
        <v>28.03</v>
      </c>
      <c r="H112" s="644">
        <v>30.88</v>
      </c>
      <c r="M112" s="292"/>
    </row>
    <row r="113" ht="16.5" spans="1:13">
      <c r="A113" s="642">
        <v>110</v>
      </c>
      <c r="B113" s="643">
        <v>19.94</v>
      </c>
      <c r="C113" s="643">
        <v>20.25</v>
      </c>
      <c r="D113" s="643">
        <v>20.99</v>
      </c>
      <c r="E113" s="643">
        <v>22.42</v>
      </c>
      <c r="F113" s="643">
        <v>25.92</v>
      </c>
      <c r="G113" s="643">
        <v>28.76</v>
      </c>
      <c r="H113" s="644">
        <v>31.75</v>
      </c>
      <c r="M113" s="292"/>
    </row>
    <row r="114" ht="16.5" spans="1:13">
      <c r="A114" s="642">
        <v>111</v>
      </c>
      <c r="B114" s="643">
        <v>19.94</v>
      </c>
      <c r="C114" s="643">
        <v>20.27</v>
      </c>
      <c r="D114" s="643">
        <v>21.46</v>
      </c>
      <c r="E114" s="643">
        <v>22.51</v>
      </c>
      <c r="F114" s="643">
        <v>25.91</v>
      </c>
      <c r="G114" s="643">
        <v>28.77</v>
      </c>
      <c r="H114" s="644">
        <v>31.83</v>
      </c>
      <c r="M114" s="292"/>
    </row>
    <row r="115" ht="16.5" spans="1:13">
      <c r="A115" s="642">
        <v>112</v>
      </c>
      <c r="B115" s="643">
        <v>19.99</v>
      </c>
      <c r="C115" s="643">
        <v>20.5</v>
      </c>
      <c r="D115" s="643">
        <v>21.45</v>
      </c>
      <c r="E115" s="643">
        <v>22.52</v>
      </c>
      <c r="F115" s="643">
        <v>26.12</v>
      </c>
      <c r="G115" s="643">
        <v>28.76</v>
      </c>
      <c r="H115" s="644">
        <v>31.83</v>
      </c>
      <c r="M115" s="292"/>
    </row>
    <row r="116" ht="16.5" spans="1:13">
      <c r="A116" s="642">
        <v>113</v>
      </c>
      <c r="B116" s="643">
        <v>19.98</v>
      </c>
      <c r="C116" s="643">
        <v>20.5</v>
      </c>
      <c r="D116" s="643">
        <v>21.7</v>
      </c>
      <c r="E116" s="643">
        <v>22.72</v>
      </c>
      <c r="F116" s="643">
        <v>26.12</v>
      </c>
      <c r="G116" s="643">
        <v>28.77</v>
      </c>
      <c r="H116" s="644">
        <v>32.11</v>
      </c>
      <c r="M116" s="292"/>
    </row>
    <row r="117" ht="16.5" spans="1:13">
      <c r="A117" s="642">
        <v>114</v>
      </c>
      <c r="B117" s="643">
        <v>20.27</v>
      </c>
      <c r="C117" s="643">
        <v>20.55</v>
      </c>
      <c r="D117" s="643">
        <v>21.98</v>
      </c>
      <c r="E117" s="643">
        <v>23.18</v>
      </c>
      <c r="F117" s="643">
        <v>26.82</v>
      </c>
      <c r="G117" s="643">
        <v>29.48</v>
      </c>
      <c r="H117" s="644">
        <v>32.92</v>
      </c>
      <c r="M117" s="292"/>
    </row>
    <row r="118" ht="16.5" spans="1:13">
      <c r="A118" s="642">
        <v>115</v>
      </c>
      <c r="B118" s="643">
        <v>20.67</v>
      </c>
      <c r="C118" s="643">
        <v>21.18</v>
      </c>
      <c r="D118" s="643">
        <v>22.33</v>
      </c>
      <c r="E118" s="643">
        <v>23.59</v>
      </c>
      <c r="F118" s="643">
        <v>27.04</v>
      </c>
      <c r="G118" s="643">
        <v>29.99</v>
      </c>
      <c r="H118" s="644">
        <v>33.41</v>
      </c>
      <c r="M118" s="292"/>
    </row>
    <row r="119" ht="16.5" spans="1:13">
      <c r="A119" s="642">
        <v>116</v>
      </c>
      <c r="B119" s="643">
        <v>20.89</v>
      </c>
      <c r="C119" s="643">
        <v>21.25</v>
      </c>
      <c r="D119" s="643">
        <v>22.62</v>
      </c>
      <c r="E119" s="643">
        <v>23.69</v>
      </c>
      <c r="F119" s="643">
        <v>27.16</v>
      </c>
      <c r="G119" s="643">
        <v>30.43</v>
      </c>
      <c r="H119" s="644">
        <v>33.41</v>
      </c>
      <c r="M119" s="292"/>
    </row>
    <row r="120" ht="16.5" spans="1:13">
      <c r="A120" s="642">
        <v>117</v>
      </c>
      <c r="B120" s="643">
        <v>20.9</v>
      </c>
      <c r="C120" s="643">
        <v>21.27</v>
      </c>
      <c r="D120" s="643">
        <v>22.63</v>
      </c>
      <c r="E120" s="643">
        <v>23.94</v>
      </c>
      <c r="F120" s="643">
        <v>27.21</v>
      </c>
      <c r="G120" s="643">
        <v>30.43</v>
      </c>
      <c r="H120" s="644">
        <v>33.67</v>
      </c>
      <c r="M120" s="292"/>
    </row>
    <row r="121" ht="16.5" spans="1:13">
      <c r="A121" s="642">
        <v>118</v>
      </c>
      <c r="B121" s="643">
        <v>21.33</v>
      </c>
      <c r="C121" s="643">
        <v>21.51</v>
      </c>
      <c r="D121" s="643">
        <v>22.67</v>
      </c>
      <c r="E121" s="643">
        <v>24.02</v>
      </c>
      <c r="F121" s="643">
        <v>27.67</v>
      </c>
      <c r="G121" s="643">
        <v>30.43</v>
      </c>
      <c r="H121" s="644">
        <v>33.87</v>
      </c>
      <c r="M121" s="292"/>
    </row>
    <row r="122" ht="16.5" spans="1:13">
      <c r="A122" s="642">
        <v>119</v>
      </c>
      <c r="B122" s="643">
        <v>21.71</v>
      </c>
      <c r="C122" s="643">
        <v>21.98</v>
      </c>
      <c r="D122" s="643">
        <v>23.33</v>
      </c>
      <c r="E122" s="643">
        <v>24.31</v>
      </c>
      <c r="F122" s="643">
        <v>27.67</v>
      </c>
      <c r="G122" s="643">
        <v>30.67</v>
      </c>
      <c r="H122" s="644">
        <v>33.88</v>
      </c>
      <c r="M122" s="292"/>
    </row>
    <row r="123" ht="16.5" spans="1:13">
      <c r="A123" s="642">
        <v>120</v>
      </c>
      <c r="B123" s="643">
        <v>22.08</v>
      </c>
      <c r="C123" s="643">
        <v>22.31</v>
      </c>
      <c r="D123" s="643">
        <v>23.33</v>
      </c>
      <c r="E123" s="643">
        <v>24.36</v>
      </c>
      <c r="F123" s="643">
        <v>27.89</v>
      </c>
      <c r="G123" s="643">
        <v>30.79</v>
      </c>
      <c r="H123" s="644">
        <v>33.93</v>
      </c>
      <c r="M123" s="292"/>
    </row>
    <row r="124" ht="16.5" spans="1:13">
      <c r="A124" s="642">
        <v>121</v>
      </c>
      <c r="B124" s="643">
        <v>22.08</v>
      </c>
      <c r="C124" s="643">
        <v>22.32</v>
      </c>
      <c r="D124" s="643">
        <v>23.34</v>
      </c>
      <c r="E124" s="643">
        <v>24.36</v>
      </c>
      <c r="F124" s="643">
        <v>28.07</v>
      </c>
      <c r="G124" s="643">
        <v>30.78</v>
      </c>
      <c r="H124" s="644">
        <v>33.92</v>
      </c>
      <c r="M124" s="292"/>
    </row>
    <row r="125" ht="16.5" spans="1:13">
      <c r="A125" s="642">
        <v>122</v>
      </c>
      <c r="B125" s="643">
        <v>22.34</v>
      </c>
      <c r="C125" s="643">
        <v>22.7</v>
      </c>
      <c r="D125" s="643">
        <v>23.6</v>
      </c>
      <c r="E125" s="643">
        <v>24.78</v>
      </c>
      <c r="F125" s="643">
        <v>28.5</v>
      </c>
      <c r="G125" s="643">
        <v>31.56</v>
      </c>
      <c r="H125" s="644">
        <v>34.84</v>
      </c>
      <c r="M125" s="292"/>
    </row>
    <row r="126" ht="16.5" spans="1:13">
      <c r="A126" s="642">
        <v>123</v>
      </c>
      <c r="B126" s="643">
        <v>22.51</v>
      </c>
      <c r="C126" s="643">
        <v>22.92</v>
      </c>
      <c r="D126" s="643">
        <v>24.53</v>
      </c>
      <c r="E126" s="643">
        <v>25.21</v>
      </c>
      <c r="F126" s="643">
        <v>28.52</v>
      </c>
      <c r="G126" s="643">
        <v>31.78</v>
      </c>
      <c r="H126" s="644">
        <v>34.92</v>
      </c>
      <c r="M126" s="292"/>
    </row>
    <row r="127" ht="16.5" spans="1:13">
      <c r="A127" s="642">
        <v>124</v>
      </c>
      <c r="B127" s="643">
        <v>22.54</v>
      </c>
      <c r="C127" s="643">
        <v>22.95</v>
      </c>
      <c r="D127" s="643">
        <v>24.55</v>
      </c>
      <c r="E127" s="643">
        <v>25.22</v>
      </c>
      <c r="F127" s="643">
        <v>28.64</v>
      </c>
      <c r="G127" s="643">
        <v>31.79</v>
      </c>
      <c r="H127" s="644">
        <v>35</v>
      </c>
      <c r="M127" s="292"/>
    </row>
    <row r="128" ht="16.5" spans="1:13">
      <c r="A128" s="642">
        <v>125</v>
      </c>
      <c r="B128" s="643">
        <v>22.57</v>
      </c>
      <c r="C128" s="643">
        <v>22.95</v>
      </c>
      <c r="D128" s="643">
        <v>24.56</v>
      </c>
      <c r="E128" s="643">
        <v>25.26</v>
      </c>
      <c r="F128" s="643">
        <v>28.7</v>
      </c>
      <c r="G128" s="643">
        <v>31.79</v>
      </c>
      <c r="H128" s="644">
        <v>35.01</v>
      </c>
      <c r="M128" s="292"/>
    </row>
    <row r="129" ht="16.5" spans="1:13">
      <c r="A129" s="642">
        <v>126</v>
      </c>
      <c r="B129" s="643">
        <v>23.17</v>
      </c>
      <c r="C129" s="643">
        <v>23.44</v>
      </c>
      <c r="D129" s="643">
        <v>24.81</v>
      </c>
      <c r="E129" s="643">
        <v>25.26</v>
      </c>
      <c r="F129" s="643">
        <v>28.88</v>
      </c>
      <c r="G129" s="643">
        <v>31.85</v>
      </c>
      <c r="H129" s="644">
        <v>36.16</v>
      </c>
      <c r="M129" s="292"/>
    </row>
    <row r="130" ht="16.5" spans="1:13">
      <c r="A130" s="642">
        <v>127</v>
      </c>
      <c r="B130" s="643">
        <v>23.23</v>
      </c>
      <c r="C130" s="643">
        <v>23.85</v>
      </c>
      <c r="D130" s="643">
        <v>25.3</v>
      </c>
      <c r="E130" s="643">
        <v>25.8</v>
      </c>
      <c r="F130" s="643">
        <v>29.69</v>
      </c>
      <c r="G130" s="643">
        <v>32.37</v>
      </c>
      <c r="H130" s="644">
        <v>36.16</v>
      </c>
      <c r="M130" s="292"/>
    </row>
    <row r="131" ht="16.5" spans="1:13">
      <c r="A131" s="642">
        <v>128</v>
      </c>
      <c r="B131" s="643">
        <v>23.44</v>
      </c>
      <c r="C131" s="643">
        <v>23.84</v>
      </c>
      <c r="D131" s="643">
        <v>25.29</v>
      </c>
      <c r="E131" s="643">
        <v>26.02</v>
      </c>
      <c r="F131" s="643">
        <v>29.75</v>
      </c>
      <c r="G131" s="643">
        <v>32.43</v>
      </c>
      <c r="H131" s="644">
        <v>36.77</v>
      </c>
      <c r="M131" s="292"/>
    </row>
    <row r="132" ht="16.5" spans="1:13">
      <c r="A132" s="642">
        <v>129</v>
      </c>
      <c r="B132" s="643">
        <v>23.64</v>
      </c>
      <c r="C132" s="643">
        <v>23.93</v>
      </c>
      <c r="D132" s="643">
        <v>25.3</v>
      </c>
      <c r="E132" s="643">
        <v>26.03</v>
      </c>
      <c r="F132" s="643">
        <v>29.75</v>
      </c>
      <c r="G132" s="643">
        <v>32.43</v>
      </c>
      <c r="H132" s="644">
        <v>36.79</v>
      </c>
      <c r="M132" s="292"/>
    </row>
    <row r="133" ht="16.5" spans="1:13">
      <c r="A133" s="642">
        <v>130</v>
      </c>
      <c r="B133" s="643">
        <v>23.68</v>
      </c>
      <c r="C133" s="643">
        <v>23.93</v>
      </c>
      <c r="D133" s="643">
        <v>25.33</v>
      </c>
      <c r="E133" s="643">
        <v>26.02</v>
      </c>
      <c r="F133" s="643">
        <v>29.76</v>
      </c>
      <c r="G133" s="643">
        <v>32.86</v>
      </c>
      <c r="H133" s="644">
        <v>37.63</v>
      </c>
      <c r="M133" s="292"/>
    </row>
    <row r="134" ht="16.5" spans="1:13">
      <c r="A134" s="642">
        <v>131</v>
      </c>
      <c r="B134" s="643">
        <v>24.11</v>
      </c>
      <c r="C134" s="643">
        <v>24.54</v>
      </c>
      <c r="D134" s="643">
        <v>26.1</v>
      </c>
      <c r="E134" s="643">
        <v>26.62</v>
      </c>
      <c r="F134" s="643">
        <v>30.18</v>
      </c>
      <c r="G134" s="643">
        <v>33.11</v>
      </c>
      <c r="H134" s="644">
        <v>37.72</v>
      </c>
      <c r="M134" s="292"/>
    </row>
    <row r="135" ht="16.5" spans="1:13">
      <c r="A135" s="642">
        <v>132</v>
      </c>
      <c r="B135" s="643">
        <v>24.29</v>
      </c>
      <c r="C135" s="643">
        <v>24.54</v>
      </c>
      <c r="D135" s="643">
        <v>26.11</v>
      </c>
      <c r="E135" s="643">
        <v>26.63</v>
      </c>
      <c r="F135" s="643">
        <v>30.19</v>
      </c>
      <c r="G135" s="643">
        <v>33.1</v>
      </c>
      <c r="H135" s="644">
        <v>37.73</v>
      </c>
      <c r="M135" s="292"/>
    </row>
    <row r="136" ht="16.5" spans="1:13">
      <c r="A136" s="642">
        <v>133</v>
      </c>
      <c r="B136" s="643">
        <v>24.34</v>
      </c>
      <c r="C136" s="643">
        <v>25.06</v>
      </c>
      <c r="D136" s="643">
        <v>26.1</v>
      </c>
      <c r="E136" s="643">
        <v>26.62</v>
      </c>
      <c r="F136" s="643">
        <v>30.35</v>
      </c>
      <c r="G136" s="643">
        <v>33.18</v>
      </c>
      <c r="H136" s="644">
        <v>37.73</v>
      </c>
      <c r="M136" s="292"/>
    </row>
    <row r="137" ht="16.5" spans="1:13">
      <c r="A137" s="642">
        <v>134</v>
      </c>
      <c r="B137" s="643">
        <v>24.75</v>
      </c>
      <c r="C137" s="643">
        <v>25.23</v>
      </c>
      <c r="D137" s="643">
        <v>26.51</v>
      </c>
      <c r="E137" s="643">
        <v>27.26</v>
      </c>
      <c r="F137" s="643">
        <v>31.09</v>
      </c>
      <c r="G137" s="643">
        <v>33.97</v>
      </c>
      <c r="H137" s="644">
        <v>38.1</v>
      </c>
      <c r="M137" s="292"/>
    </row>
    <row r="138" ht="16.5" spans="1:13">
      <c r="A138" s="642">
        <v>135</v>
      </c>
      <c r="B138" s="643">
        <v>25.23</v>
      </c>
      <c r="C138" s="643">
        <v>25.75</v>
      </c>
      <c r="D138" s="643">
        <v>27.02</v>
      </c>
      <c r="E138" s="643">
        <v>27.74</v>
      </c>
      <c r="F138" s="643">
        <v>31.26</v>
      </c>
      <c r="G138" s="643">
        <v>34.21</v>
      </c>
      <c r="H138" s="644">
        <v>38.16</v>
      </c>
      <c r="M138" s="292"/>
    </row>
    <row r="139" ht="16.5" spans="1:13">
      <c r="A139" s="642">
        <v>136</v>
      </c>
      <c r="B139" s="643">
        <v>25.42</v>
      </c>
      <c r="C139" s="643">
        <v>25.81</v>
      </c>
      <c r="D139" s="643">
        <v>27.46</v>
      </c>
      <c r="E139" s="643">
        <v>27.98</v>
      </c>
      <c r="F139" s="643">
        <v>31.49</v>
      </c>
      <c r="G139" s="643">
        <v>34.65</v>
      </c>
      <c r="H139" s="644">
        <v>38.54</v>
      </c>
      <c r="M139" s="292"/>
    </row>
    <row r="140" ht="16.5" spans="1:13">
      <c r="A140" s="642">
        <v>137</v>
      </c>
      <c r="B140" s="643">
        <v>25.42</v>
      </c>
      <c r="C140" s="643">
        <v>25.82</v>
      </c>
      <c r="D140" s="643">
        <v>27.93</v>
      </c>
      <c r="E140" s="643">
        <v>28.25</v>
      </c>
      <c r="F140" s="643">
        <v>32.08</v>
      </c>
      <c r="G140" s="643">
        <v>34.71</v>
      </c>
      <c r="H140" s="644">
        <v>38.62</v>
      </c>
      <c r="M140" s="292"/>
    </row>
    <row r="141" ht="16.5" spans="1:13">
      <c r="A141" s="642">
        <v>138</v>
      </c>
      <c r="B141" s="643">
        <v>25.89</v>
      </c>
      <c r="C141" s="643">
        <v>26.47</v>
      </c>
      <c r="D141" s="643">
        <v>28.05</v>
      </c>
      <c r="E141" s="643">
        <v>28.27</v>
      </c>
      <c r="F141" s="643">
        <v>32.09</v>
      </c>
      <c r="G141" s="643">
        <v>34.72</v>
      </c>
      <c r="H141" s="644">
        <v>39.31</v>
      </c>
      <c r="M141" s="292"/>
    </row>
    <row r="142" ht="16.5" spans="1:13">
      <c r="A142" s="642">
        <v>139</v>
      </c>
      <c r="B142" s="643">
        <v>26.11</v>
      </c>
      <c r="C142" s="643">
        <v>26.46</v>
      </c>
      <c r="D142" s="643">
        <v>28.06</v>
      </c>
      <c r="E142" s="643">
        <v>28.26</v>
      </c>
      <c r="F142" s="643">
        <v>32.09</v>
      </c>
      <c r="G142" s="643">
        <v>35.3</v>
      </c>
      <c r="H142" s="644">
        <v>39.59</v>
      </c>
      <c r="M142" s="292"/>
    </row>
    <row r="143" ht="16.5" spans="1:13">
      <c r="A143" s="642">
        <v>140</v>
      </c>
      <c r="B143" s="643">
        <v>26.34</v>
      </c>
      <c r="C143" s="643">
        <v>26.74</v>
      </c>
      <c r="D143" s="643">
        <v>28.12</v>
      </c>
      <c r="E143" s="643">
        <v>28.66</v>
      </c>
      <c r="F143" s="643">
        <v>32.18</v>
      </c>
      <c r="G143" s="643">
        <v>35.29</v>
      </c>
      <c r="H143" s="644">
        <v>39.6</v>
      </c>
      <c r="M143" s="292"/>
    </row>
    <row r="144" ht="16.5" spans="1:13">
      <c r="A144" s="642">
        <v>141</v>
      </c>
      <c r="B144" s="643">
        <v>26.6</v>
      </c>
      <c r="C144" s="643">
        <v>27</v>
      </c>
      <c r="D144" s="643">
        <v>28.58</v>
      </c>
      <c r="E144" s="643">
        <v>28.94</v>
      </c>
      <c r="F144" s="643">
        <v>32.55</v>
      </c>
      <c r="G144" s="643">
        <v>35.7</v>
      </c>
      <c r="H144" s="644">
        <v>39.97</v>
      </c>
      <c r="M144" s="292"/>
    </row>
    <row r="145" ht="16.5" spans="1:13">
      <c r="A145" s="642">
        <v>142</v>
      </c>
      <c r="B145" s="643">
        <v>26.7</v>
      </c>
      <c r="C145" s="643">
        <v>27.13</v>
      </c>
      <c r="D145" s="643">
        <v>28.85</v>
      </c>
      <c r="E145" s="643">
        <v>29.16</v>
      </c>
      <c r="F145" s="643">
        <v>32.66</v>
      </c>
      <c r="G145" s="643">
        <v>36.19</v>
      </c>
      <c r="H145" s="644">
        <v>40.14</v>
      </c>
      <c r="M145" s="292"/>
    </row>
    <row r="146" ht="16.5" spans="1:13">
      <c r="A146" s="642">
        <v>143</v>
      </c>
      <c r="B146" s="643">
        <v>26.74</v>
      </c>
      <c r="C146" s="643">
        <v>27.14</v>
      </c>
      <c r="D146" s="643">
        <v>28.84</v>
      </c>
      <c r="E146" s="643">
        <v>29.39</v>
      </c>
      <c r="F146" s="643">
        <v>32.73</v>
      </c>
      <c r="G146" s="643">
        <v>36.2</v>
      </c>
      <c r="H146" s="644">
        <v>40.15</v>
      </c>
      <c r="M146" s="292"/>
    </row>
    <row r="147" ht="16.5" spans="1:13">
      <c r="A147" s="642">
        <v>144</v>
      </c>
      <c r="B147" s="643">
        <v>27.68</v>
      </c>
      <c r="C147" s="643">
        <v>28.27</v>
      </c>
      <c r="D147" s="643">
        <v>29.9</v>
      </c>
      <c r="E147" s="643">
        <v>30.25</v>
      </c>
      <c r="F147" s="643">
        <v>33.53</v>
      </c>
      <c r="G147" s="643">
        <v>37.05</v>
      </c>
      <c r="H147" s="644">
        <v>41.26</v>
      </c>
      <c r="M147" s="292"/>
    </row>
    <row r="148" ht="16.5" spans="1:13">
      <c r="A148" s="642">
        <v>145</v>
      </c>
      <c r="B148" s="643">
        <v>27.68</v>
      </c>
      <c r="C148" s="643">
        <v>28.53</v>
      </c>
      <c r="D148" s="643">
        <v>29.91</v>
      </c>
      <c r="E148" s="643">
        <v>30.33</v>
      </c>
      <c r="F148" s="643">
        <v>34.04</v>
      </c>
      <c r="G148" s="643">
        <v>37.15</v>
      </c>
      <c r="H148" s="644">
        <v>41.25</v>
      </c>
      <c r="M148" s="292"/>
    </row>
    <row r="149" ht="16.5" spans="1:13">
      <c r="A149" s="642">
        <v>146</v>
      </c>
      <c r="B149" s="643">
        <v>27.67</v>
      </c>
      <c r="C149" s="643">
        <v>28.72</v>
      </c>
      <c r="D149" s="643">
        <v>29.96</v>
      </c>
      <c r="E149" s="643">
        <v>30.31</v>
      </c>
      <c r="F149" s="643">
        <v>34.03</v>
      </c>
      <c r="G149" s="643">
        <v>37.14</v>
      </c>
      <c r="H149" s="644">
        <v>41.26</v>
      </c>
      <c r="M149" s="292"/>
    </row>
    <row r="150" ht="16.5" spans="1:13">
      <c r="A150" s="642">
        <v>147</v>
      </c>
      <c r="B150" s="643">
        <v>27.75</v>
      </c>
      <c r="C150" s="643">
        <v>28.73</v>
      </c>
      <c r="D150" s="643">
        <v>30.16</v>
      </c>
      <c r="E150" s="643">
        <v>30.46</v>
      </c>
      <c r="F150" s="643">
        <v>34.28</v>
      </c>
      <c r="G150" s="643">
        <v>37.15</v>
      </c>
      <c r="H150" s="644">
        <v>41.77</v>
      </c>
      <c r="M150" s="292"/>
    </row>
    <row r="151" ht="16.5" spans="1:13">
      <c r="A151" s="642">
        <v>148</v>
      </c>
      <c r="B151" s="643">
        <v>27.78</v>
      </c>
      <c r="C151" s="643">
        <v>28.73</v>
      </c>
      <c r="D151" s="643">
        <v>30.37</v>
      </c>
      <c r="E151" s="643">
        <v>30.82</v>
      </c>
      <c r="F151" s="643">
        <v>34.39</v>
      </c>
      <c r="G151" s="643">
        <v>37.16</v>
      </c>
      <c r="H151" s="644">
        <v>41.77</v>
      </c>
      <c r="M151" s="292"/>
    </row>
    <row r="152" ht="16.5" spans="1:13">
      <c r="A152" s="642">
        <v>149</v>
      </c>
      <c r="B152" s="643">
        <v>27.77</v>
      </c>
      <c r="C152" s="643">
        <v>28.73</v>
      </c>
      <c r="D152" s="643">
        <v>30.38</v>
      </c>
      <c r="E152" s="643">
        <v>31.05</v>
      </c>
      <c r="F152" s="643">
        <v>34.4</v>
      </c>
      <c r="G152" s="643">
        <v>37.15</v>
      </c>
      <c r="H152" s="644">
        <v>41.78</v>
      </c>
      <c r="M152" s="292"/>
    </row>
    <row r="153" ht="17.25" spans="1:13">
      <c r="A153" s="674">
        <v>150</v>
      </c>
      <c r="B153" s="675">
        <v>27.77</v>
      </c>
      <c r="C153" s="675">
        <v>28.74</v>
      </c>
      <c r="D153" s="675">
        <v>30.45</v>
      </c>
      <c r="E153" s="675">
        <v>31.31</v>
      </c>
      <c r="F153" s="675">
        <v>34.47</v>
      </c>
      <c r="G153" s="675">
        <v>37.23</v>
      </c>
      <c r="H153" s="676">
        <v>41.86</v>
      </c>
      <c r="M153" s="292"/>
    </row>
    <row r="154" spans="1:13">
      <c r="A154" s="677"/>
      <c r="B154" s="678">
        <v>0.19</v>
      </c>
      <c r="C154" s="678">
        <v>0.19</v>
      </c>
      <c r="D154" s="678">
        <v>0.2</v>
      </c>
      <c r="E154" s="678">
        <v>0.21</v>
      </c>
      <c r="F154" s="678">
        <v>0.23</v>
      </c>
      <c r="G154" s="678">
        <v>0.26</v>
      </c>
      <c r="H154" s="678">
        <v>0.28</v>
      </c>
      <c r="M154" s="292"/>
    </row>
  </sheetData>
  <mergeCells count="42">
    <mergeCell ref="J1:N1"/>
    <mergeCell ref="J2:L2"/>
    <mergeCell ref="J3:L3"/>
    <mergeCell ref="K4:L4"/>
    <mergeCell ref="K5:L5"/>
    <mergeCell ref="K6:L6"/>
    <mergeCell ref="K7:L7"/>
    <mergeCell ref="J8:L8"/>
    <mergeCell ref="J9:L9"/>
    <mergeCell ref="K10:L10"/>
    <mergeCell ref="K11:L11"/>
    <mergeCell ref="K12:L12"/>
    <mergeCell ref="K35:L35"/>
    <mergeCell ref="J36:L36"/>
    <mergeCell ref="J37:L37"/>
    <mergeCell ref="J38:L38"/>
    <mergeCell ref="J39:L39"/>
    <mergeCell ref="J40:L40"/>
    <mergeCell ref="J41:L41"/>
    <mergeCell ref="J42:L42"/>
    <mergeCell ref="M42:N42"/>
    <mergeCell ref="I1:I2"/>
    <mergeCell ref="J4:J7"/>
    <mergeCell ref="J10:J12"/>
    <mergeCell ref="J13:J22"/>
    <mergeCell ref="J23:J29"/>
    <mergeCell ref="J30:J35"/>
    <mergeCell ref="K13:K15"/>
    <mergeCell ref="K16:K18"/>
    <mergeCell ref="K19:K21"/>
    <mergeCell ref="K23:K25"/>
    <mergeCell ref="K26:K28"/>
    <mergeCell ref="M30:M34"/>
    <mergeCell ref="N4:N7"/>
    <mergeCell ref="N10:N12"/>
    <mergeCell ref="N13:N15"/>
    <mergeCell ref="N16:N18"/>
    <mergeCell ref="N19:N21"/>
    <mergeCell ref="N23:N28"/>
    <mergeCell ref="N30:N34"/>
    <mergeCell ref="A1:H2"/>
    <mergeCell ref="K30:L34"/>
  </mergeCells>
  <hyperlinks>
    <hyperlink ref="N3" r:id="rId1" display="https://www.ups.com/us/en/support/shipping-support/shipping-costs-rates/fuel-surcharges.page" tooltip="https://www.ups.com/us/en/support/shipping-support/shipping-costs-rates/fuel-surcharges.page"/>
    <hyperlink ref="I1" location="Ground服务产品目录!A1" display="返回目录"/>
    <hyperlink ref="I1:I2" location="小包、Ground服务产品目录!A1" display="返回目录"/>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10"/>
  <dimension ref="A1:Q153"/>
  <sheetViews>
    <sheetView showGridLines="0" zoomScale="85" zoomScaleNormal="85" workbookViewId="0">
      <selection activeCell="A1" sqref="$A1:$XFD1"/>
    </sheetView>
  </sheetViews>
  <sheetFormatPr defaultColWidth="9.23333333333333" defaultRowHeight="13.5"/>
  <cols>
    <col min="1" max="1" width="9.23333333333333" style="388"/>
    <col min="9" max="9" width="12.8916666666667"/>
    <col min="10" max="10" width="42.875" customWidth="1"/>
    <col min="11" max="11" width="23.8833333333333" customWidth="1"/>
    <col min="12" max="12" width="19.5" customWidth="1"/>
    <col min="13" max="13" width="16" customWidth="1"/>
    <col min="14" max="14" width="7.05833333333333" style="291" customWidth="1"/>
    <col min="16" max="16" width="21.4666666666667" customWidth="1"/>
    <col min="17" max="17" width="24.2583333333333" customWidth="1"/>
  </cols>
  <sheetData>
    <row r="1" s="544" customFormat="1" ht="40" customHeight="1" spans="1:17">
      <c r="A1" s="545" t="s">
        <v>644</v>
      </c>
      <c r="B1" s="546"/>
      <c r="C1" s="546"/>
      <c r="D1" s="546"/>
      <c r="E1" s="546"/>
      <c r="F1" s="546"/>
      <c r="G1" s="546"/>
      <c r="H1" s="547"/>
      <c r="I1" s="98" t="s">
        <v>141</v>
      </c>
      <c r="J1" s="548" t="s">
        <v>208</v>
      </c>
      <c r="K1" s="549" t="s">
        <v>645</v>
      </c>
      <c r="L1" s="550" t="s">
        <v>646</v>
      </c>
      <c r="M1" s="549" t="s">
        <v>210</v>
      </c>
      <c r="N1" s="551" t="s">
        <v>647</v>
      </c>
      <c r="O1" s="510"/>
      <c r="P1" s="510"/>
      <c r="Q1" s="552"/>
    </row>
    <row r="2" customFormat="1" ht="16.5" spans="1:17">
      <c r="A2" s="553" t="s">
        <v>648</v>
      </c>
      <c r="B2" s="554">
        <v>2</v>
      </c>
      <c r="C2" s="554">
        <v>3</v>
      </c>
      <c r="D2" s="554">
        <v>4</v>
      </c>
      <c r="E2" s="554">
        <v>5</v>
      </c>
      <c r="F2" s="554">
        <v>6</v>
      </c>
      <c r="G2" s="554">
        <v>7</v>
      </c>
      <c r="H2" s="555">
        <v>8</v>
      </c>
      <c r="I2" s="128"/>
      <c r="J2" s="556" t="s">
        <v>649</v>
      </c>
      <c r="K2" s="557"/>
      <c r="L2" s="558" t="s">
        <v>650</v>
      </c>
      <c r="M2" s="557"/>
      <c r="N2" s="559" t="s">
        <v>651</v>
      </c>
      <c r="O2" s="560"/>
      <c r="P2" s="560"/>
      <c r="Q2" s="561"/>
    </row>
    <row r="3" customFormat="1" ht="16.5" customHeight="1" spans="1:17">
      <c r="A3" s="562">
        <v>1</v>
      </c>
      <c r="B3" s="563">
        <v>8.42856</v>
      </c>
      <c r="C3" s="563">
        <v>8.42856</v>
      </c>
      <c r="D3" s="563">
        <v>8.42856</v>
      </c>
      <c r="E3" s="563">
        <v>8.42856</v>
      </c>
      <c r="F3" s="563">
        <v>8.42856</v>
      </c>
      <c r="G3" s="563">
        <v>8.42856</v>
      </c>
      <c r="H3" s="564">
        <v>8.42856</v>
      </c>
      <c r="I3" s="128"/>
      <c r="J3" s="557" t="s">
        <v>652</v>
      </c>
      <c r="K3" s="557"/>
      <c r="L3" s="565">
        <v>1.85136</v>
      </c>
      <c r="M3" s="557" t="s">
        <v>653</v>
      </c>
      <c r="N3" s="566" t="s">
        <v>654</v>
      </c>
      <c r="O3" s="567"/>
      <c r="P3" s="567"/>
      <c r="Q3" s="568"/>
    </row>
    <row r="4" customFormat="1" ht="16.5" customHeight="1" spans="1:17">
      <c r="A4" s="562">
        <v>2</v>
      </c>
      <c r="B4" s="563">
        <v>8.42856</v>
      </c>
      <c r="C4" s="563">
        <v>8.42856</v>
      </c>
      <c r="D4" s="563">
        <v>8.42856</v>
      </c>
      <c r="E4" s="563">
        <v>8.42856</v>
      </c>
      <c r="F4" s="563">
        <v>8.42856</v>
      </c>
      <c r="G4" s="563">
        <v>8.42856</v>
      </c>
      <c r="H4" s="564">
        <v>8.42856</v>
      </c>
      <c r="I4" s="128"/>
      <c r="J4" s="556" t="s">
        <v>655</v>
      </c>
      <c r="K4" s="557"/>
      <c r="L4" s="569">
        <v>28.623</v>
      </c>
      <c r="M4" s="557" t="s">
        <v>653</v>
      </c>
      <c r="N4" s="559" t="s">
        <v>656</v>
      </c>
      <c r="O4" s="560"/>
      <c r="P4" s="560"/>
      <c r="Q4" s="561"/>
    </row>
    <row r="5" customFormat="1" ht="16.5" customHeight="1" spans="1:17">
      <c r="A5" s="562">
        <v>3</v>
      </c>
      <c r="B5" s="563">
        <v>8.42856</v>
      </c>
      <c r="C5" s="563">
        <v>8.42856</v>
      </c>
      <c r="D5" s="563">
        <v>8.42856</v>
      </c>
      <c r="E5" s="563">
        <v>8.42856</v>
      </c>
      <c r="F5" s="563">
        <v>8.42856</v>
      </c>
      <c r="G5" s="563">
        <v>8.42856</v>
      </c>
      <c r="H5" s="564">
        <v>8.42856</v>
      </c>
      <c r="I5" s="128"/>
      <c r="J5" s="570" t="s">
        <v>657</v>
      </c>
      <c r="K5" s="557" t="s">
        <v>351</v>
      </c>
      <c r="L5" s="571">
        <v>13.24575</v>
      </c>
      <c r="M5" s="557" t="s">
        <v>653</v>
      </c>
      <c r="N5" s="572" t="s">
        <v>658</v>
      </c>
      <c r="O5" s="573"/>
      <c r="P5" s="573"/>
      <c r="Q5" s="574" t="s">
        <v>659</v>
      </c>
    </row>
    <row r="6" customFormat="1" ht="16.5" customHeight="1" spans="1:17">
      <c r="A6" s="562">
        <v>4</v>
      </c>
      <c r="B6" s="563">
        <v>8.42856</v>
      </c>
      <c r="C6" s="563">
        <v>8.42856</v>
      </c>
      <c r="D6" s="563">
        <v>8.42856</v>
      </c>
      <c r="E6" s="563">
        <v>8.42856</v>
      </c>
      <c r="F6" s="563">
        <v>8.42856</v>
      </c>
      <c r="G6" s="563">
        <v>8.42856</v>
      </c>
      <c r="H6" s="564">
        <v>8.42856</v>
      </c>
      <c r="I6" s="128"/>
      <c r="J6" s="575"/>
      <c r="K6" s="557" t="s">
        <v>660</v>
      </c>
      <c r="L6" s="571">
        <v>14.46375</v>
      </c>
      <c r="M6" s="557" t="s">
        <v>653</v>
      </c>
      <c r="N6" s="576"/>
      <c r="O6" s="577"/>
      <c r="P6" s="577"/>
      <c r="Q6" s="574"/>
    </row>
    <row r="7" customFormat="1" ht="16.5" customHeight="1" spans="1:17">
      <c r="A7" s="562">
        <v>5</v>
      </c>
      <c r="B7" s="563">
        <v>8.42856</v>
      </c>
      <c r="C7" s="563">
        <v>8.42856</v>
      </c>
      <c r="D7" s="563">
        <v>8.42856</v>
      </c>
      <c r="E7" s="563">
        <v>8.42856</v>
      </c>
      <c r="F7" s="563">
        <v>8.42856</v>
      </c>
      <c r="G7" s="563">
        <v>8.42856</v>
      </c>
      <c r="H7" s="564">
        <v>8.42856</v>
      </c>
      <c r="I7" s="128"/>
      <c r="J7" s="575"/>
      <c r="K7" s="557" t="s">
        <v>661</v>
      </c>
      <c r="L7" s="571">
        <v>16.062375</v>
      </c>
      <c r="M7" s="557" t="s">
        <v>653</v>
      </c>
      <c r="N7" s="578"/>
      <c r="O7" s="579"/>
      <c r="P7" s="579"/>
      <c r="Q7" s="574"/>
    </row>
    <row r="8" customFormat="1" ht="16.5" customHeight="1" spans="1:17">
      <c r="A8" s="562">
        <v>6</v>
      </c>
      <c r="B8" s="563">
        <v>8.42856</v>
      </c>
      <c r="C8" s="563">
        <v>8.42856</v>
      </c>
      <c r="D8" s="563">
        <v>8.42856</v>
      </c>
      <c r="E8" s="563">
        <v>8.42856</v>
      </c>
      <c r="F8" s="563">
        <v>8.42856</v>
      </c>
      <c r="G8" s="563">
        <v>8.42856</v>
      </c>
      <c r="H8" s="564">
        <v>8.42856</v>
      </c>
      <c r="I8" s="128"/>
      <c r="J8" s="570" t="s">
        <v>662</v>
      </c>
      <c r="K8" s="557" t="s">
        <v>351</v>
      </c>
      <c r="L8" s="571">
        <v>8.526</v>
      </c>
      <c r="M8" s="557" t="s">
        <v>653</v>
      </c>
      <c r="N8" s="580" t="s">
        <v>663</v>
      </c>
      <c r="O8" s="581"/>
      <c r="P8" s="581"/>
      <c r="Q8" s="574"/>
    </row>
    <row r="9" customFormat="1" ht="16.5" customHeight="1" spans="1:17">
      <c r="A9" s="562">
        <v>7</v>
      </c>
      <c r="B9" s="563">
        <v>8.42856</v>
      </c>
      <c r="C9" s="563">
        <v>8.42856</v>
      </c>
      <c r="D9" s="563">
        <v>8.42856</v>
      </c>
      <c r="E9" s="563">
        <v>8.42856</v>
      </c>
      <c r="F9" s="563">
        <v>8.42856</v>
      </c>
      <c r="G9" s="563">
        <v>8.42856</v>
      </c>
      <c r="H9" s="564">
        <v>8.42856</v>
      </c>
      <c r="I9" s="128"/>
      <c r="J9" s="575"/>
      <c r="K9" s="557" t="s">
        <v>660</v>
      </c>
      <c r="L9" s="571">
        <v>9.4395</v>
      </c>
      <c r="M9" s="557" t="s">
        <v>653</v>
      </c>
      <c r="N9" s="582"/>
      <c r="O9" s="583"/>
      <c r="P9" s="583"/>
      <c r="Q9" s="574"/>
    </row>
    <row r="10" customFormat="1" ht="16.5" customHeight="1" spans="1:17">
      <c r="A10" s="562">
        <v>8</v>
      </c>
      <c r="B10" s="563">
        <v>8.42856</v>
      </c>
      <c r="C10" s="563">
        <v>8.42856</v>
      </c>
      <c r="D10" s="563">
        <v>8.42856</v>
      </c>
      <c r="E10" s="563">
        <v>8.42856</v>
      </c>
      <c r="F10" s="563">
        <v>8.42856</v>
      </c>
      <c r="G10" s="563">
        <v>8.42856</v>
      </c>
      <c r="H10" s="564">
        <v>8.42856</v>
      </c>
      <c r="I10" s="128"/>
      <c r="J10" s="584"/>
      <c r="K10" s="557" t="s">
        <v>661</v>
      </c>
      <c r="L10" s="571">
        <v>10.962</v>
      </c>
      <c r="M10" s="557" t="s">
        <v>653</v>
      </c>
      <c r="N10" s="585"/>
      <c r="O10" s="586"/>
      <c r="P10" s="586"/>
      <c r="Q10" s="574"/>
    </row>
    <row r="11" customFormat="1" ht="16.5" customHeight="1" spans="1:17">
      <c r="A11" s="562">
        <v>9</v>
      </c>
      <c r="B11" s="563">
        <v>8.42856</v>
      </c>
      <c r="C11" s="563">
        <v>8.42856</v>
      </c>
      <c r="D11" s="563">
        <v>8.42856</v>
      </c>
      <c r="E11" s="563">
        <v>8.42856</v>
      </c>
      <c r="F11" s="563">
        <v>8.42856</v>
      </c>
      <c r="G11" s="563">
        <v>8.42856</v>
      </c>
      <c r="H11" s="564">
        <v>8.42856</v>
      </c>
      <c r="I11" s="128"/>
      <c r="J11" s="570" t="s">
        <v>664</v>
      </c>
      <c r="K11" s="557" t="s">
        <v>351</v>
      </c>
      <c r="L11" s="571">
        <v>7.6125</v>
      </c>
      <c r="M11" s="557" t="s">
        <v>653</v>
      </c>
      <c r="N11" s="587" t="s">
        <v>665</v>
      </c>
      <c r="O11" s="588"/>
      <c r="P11" s="588"/>
      <c r="Q11" s="574"/>
    </row>
    <row r="12" customFormat="1" ht="16.5" customHeight="1" spans="1:17">
      <c r="A12" s="562">
        <v>10</v>
      </c>
      <c r="B12" s="563">
        <v>8.42856</v>
      </c>
      <c r="C12" s="563">
        <v>8.42856</v>
      </c>
      <c r="D12" s="563">
        <v>8.42856</v>
      </c>
      <c r="E12" s="563">
        <v>8.42856</v>
      </c>
      <c r="F12" s="563">
        <v>8.42856</v>
      </c>
      <c r="G12" s="563">
        <v>8.42856</v>
      </c>
      <c r="H12" s="564">
        <v>8.48946</v>
      </c>
      <c r="I12" s="128"/>
      <c r="J12" s="575"/>
      <c r="K12" s="557" t="s">
        <v>660</v>
      </c>
      <c r="L12" s="571">
        <v>8.8305</v>
      </c>
      <c r="M12" s="557" t="s">
        <v>653</v>
      </c>
      <c r="N12" s="589"/>
      <c r="O12" s="590"/>
      <c r="P12" s="590"/>
      <c r="Q12" s="574"/>
    </row>
    <row r="13" customFormat="1" ht="16.5" customHeight="1" spans="1:17">
      <c r="A13" s="562">
        <v>11</v>
      </c>
      <c r="B13" s="563">
        <v>8.42856</v>
      </c>
      <c r="C13" s="563">
        <v>8.42856</v>
      </c>
      <c r="D13" s="563">
        <v>8.42856</v>
      </c>
      <c r="E13" s="563">
        <v>8.42856</v>
      </c>
      <c r="F13" s="563">
        <v>8.42856</v>
      </c>
      <c r="G13" s="563">
        <v>8.42856</v>
      </c>
      <c r="H13" s="564">
        <v>8.42856</v>
      </c>
      <c r="I13" s="128"/>
      <c r="J13" s="584"/>
      <c r="K13" s="557" t="s">
        <v>661</v>
      </c>
      <c r="L13" s="571">
        <v>9.4395</v>
      </c>
      <c r="M13" s="557" t="s">
        <v>653</v>
      </c>
      <c r="N13" s="591"/>
      <c r="O13" s="592"/>
      <c r="P13" s="592"/>
      <c r="Q13" s="574"/>
    </row>
    <row r="14" customFormat="1" ht="16.5" customHeight="1" spans="1:17">
      <c r="A14" s="562">
        <v>12</v>
      </c>
      <c r="B14" s="563">
        <v>8.42856</v>
      </c>
      <c r="C14" s="563">
        <v>8.42856</v>
      </c>
      <c r="D14" s="563">
        <v>8.42856</v>
      </c>
      <c r="E14" s="563">
        <v>8.42856</v>
      </c>
      <c r="F14" s="563">
        <v>8.42856</v>
      </c>
      <c r="G14" s="563">
        <v>8.42856</v>
      </c>
      <c r="H14" s="564">
        <v>8.526</v>
      </c>
      <c r="I14" s="128"/>
      <c r="J14" s="593" t="s">
        <v>666</v>
      </c>
      <c r="K14" s="557" t="s">
        <v>667</v>
      </c>
      <c r="L14" s="571">
        <v>62.4225</v>
      </c>
      <c r="M14" s="557" t="s">
        <v>653</v>
      </c>
      <c r="N14" s="594" t="s">
        <v>668</v>
      </c>
      <c r="O14" s="595"/>
      <c r="P14" s="595"/>
      <c r="Q14" s="596"/>
    </row>
    <row r="15" customFormat="1" ht="16.5" customHeight="1" spans="1:17">
      <c r="A15" s="562">
        <v>13</v>
      </c>
      <c r="B15" s="563">
        <v>8.42856</v>
      </c>
      <c r="C15" s="563">
        <v>8.42856</v>
      </c>
      <c r="D15" s="563">
        <v>8.42856</v>
      </c>
      <c r="E15" s="563">
        <v>8.42856</v>
      </c>
      <c r="F15" s="563">
        <v>8.42856</v>
      </c>
      <c r="G15" s="563">
        <v>8.42856</v>
      </c>
      <c r="H15" s="564">
        <v>8.94012</v>
      </c>
      <c r="I15" s="128"/>
      <c r="J15" s="597"/>
      <c r="K15" s="557" t="s">
        <v>669</v>
      </c>
      <c r="L15" s="571">
        <v>68.5125</v>
      </c>
      <c r="M15" s="557" t="s">
        <v>653</v>
      </c>
      <c r="N15" s="598"/>
      <c r="O15" s="599"/>
      <c r="P15" s="599"/>
      <c r="Q15" s="600"/>
    </row>
    <row r="16" customFormat="1" ht="16.5" customHeight="1" spans="1:17">
      <c r="A16" s="562">
        <v>14</v>
      </c>
      <c r="B16" s="563">
        <v>8.42856</v>
      </c>
      <c r="C16" s="563">
        <v>8.42856</v>
      </c>
      <c r="D16" s="563">
        <v>8.42856</v>
      </c>
      <c r="E16" s="563">
        <v>8.42856</v>
      </c>
      <c r="F16" s="563">
        <v>8.42856</v>
      </c>
      <c r="G16" s="563">
        <v>8.86704</v>
      </c>
      <c r="H16" s="564">
        <v>9.6831</v>
      </c>
      <c r="I16" s="128"/>
      <c r="J16" s="597"/>
      <c r="K16" s="557" t="s">
        <v>670</v>
      </c>
      <c r="L16" s="571">
        <v>76.125</v>
      </c>
      <c r="M16" s="557" t="s">
        <v>653</v>
      </c>
      <c r="N16" s="598"/>
      <c r="O16" s="599"/>
      <c r="P16" s="599"/>
      <c r="Q16" s="600"/>
    </row>
    <row r="17" customFormat="1" ht="16.5" customHeight="1" spans="1:17">
      <c r="A17" s="562">
        <v>15</v>
      </c>
      <c r="B17" s="563">
        <v>8.42856</v>
      </c>
      <c r="C17" s="563">
        <v>8.42856</v>
      </c>
      <c r="D17" s="563">
        <v>8.42856</v>
      </c>
      <c r="E17" s="563">
        <v>8.42856</v>
      </c>
      <c r="F17" s="563">
        <v>8.42856</v>
      </c>
      <c r="G17" s="563">
        <v>9.0741</v>
      </c>
      <c r="H17" s="564">
        <v>10.12158</v>
      </c>
      <c r="I17" s="128"/>
      <c r="J17" s="597"/>
      <c r="K17" s="557" t="s">
        <v>671</v>
      </c>
      <c r="L17" s="571">
        <v>73.08</v>
      </c>
      <c r="M17" s="557" t="s">
        <v>653</v>
      </c>
      <c r="N17" s="598"/>
      <c r="O17" s="599"/>
      <c r="P17" s="599"/>
      <c r="Q17" s="600"/>
    </row>
    <row r="18" customFormat="1" ht="16.5" customHeight="1" spans="1:17">
      <c r="A18" s="562">
        <v>16</v>
      </c>
      <c r="B18" s="563">
        <v>8.42856</v>
      </c>
      <c r="C18" s="563">
        <v>8.42856</v>
      </c>
      <c r="D18" s="563">
        <v>8.42856</v>
      </c>
      <c r="E18" s="563">
        <v>8.42856</v>
      </c>
      <c r="F18" s="563">
        <v>8.42856</v>
      </c>
      <c r="G18" s="563">
        <v>9.6222</v>
      </c>
      <c r="H18" s="564">
        <v>10.57224</v>
      </c>
      <c r="I18" s="128"/>
      <c r="J18" s="597"/>
      <c r="K18" s="557" t="s">
        <v>672</v>
      </c>
      <c r="L18" s="571">
        <v>79.17</v>
      </c>
      <c r="M18" s="557" t="s">
        <v>653</v>
      </c>
      <c r="N18" s="598"/>
      <c r="O18" s="599"/>
      <c r="P18" s="599"/>
      <c r="Q18" s="600"/>
    </row>
    <row r="19" customFormat="1" ht="16.5" customHeight="1" spans="1:17">
      <c r="A19" s="562">
        <v>17</v>
      </c>
      <c r="B19" s="563">
        <v>8.42856</v>
      </c>
      <c r="C19" s="563">
        <v>8.42856</v>
      </c>
      <c r="D19" s="563">
        <v>8.42856</v>
      </c>
      <c r="E19" s="563">
        <v>8.42856</v>
      </c>
      <c r="F19" s="563">
        <v>8.42856</v>
      </c>
      <c r="G19" s="563">
        <v>10.0485</v>
      </c>
      <c r="H19" s="564">
        <v>10.63314</v>
      </c>
      <c r="I19" s="128"/>
      <c r="J19" s="601"/>
      <c r="K19" s="557" t="s">
        <v>673</v>
      </c>
      <c r="L19" s="571">
        <v>90.58875</v>
      </c>
      <c r="M19" s="557" t="s">
        <v>653</v>
      </c>
      <c r="N19" s="602"/>
      <c r="O19" s="603"/>
      <c r="P19" s="603"/>
      <c r="Q19" s="604"/>
    </row>
    <row r="20" customFormat="1" ht="16.5" customHeight="1" spans="1:17">
      <c r="A20" s="562">
        <v>18</v>
      </c>
      <c r="B20" s="563">
        <v>8.42856</v>
      </c>
      <c r="C20" s="563">
        <v>8.42856</v>
      </c>
      <c r="D20" s="563">
        <v>8.42856</v>
      </c>
      <c r="E20" s="563">
        <v>8.42856</v>
      </c>
      <c r="F20" s="563">
        <v>8.51382</v>
      </c>
      <c r="G20" s="563">
        <v>10.4139</v>
      </c>
      <c r="H20" s="564">
        <v>11.46138</v>
      </c>
      <c r="I20" s="128"/>
      <c r="J20" s="557" t="s">
        <v>674</v>
      </c>
      <c r="K20" s="557"/>
      <c r="L20" s="565">
        <v>1613.85</v>
      </c>
      <c r="M20" s="557" t="s">
        <v>653</v>
      </c>
      <c r="N20" s="559" t="s">
        <v>675</v>
      </c>
      <c r="O20" s="560"/>
      <c r="P20" s="560"/>
      <c r="Q20" s="561"/>
    </row>
    <row r="21" customFormat="1" ht="16.5" customHeight="1" spans="1:17">
      <c r="A21" s="562">
        <v>19</v>
      </c>
      <c r="B21" s="563">
        <v>8.42856</v>
      </c>
      <c r="C21" s="563">
        <v>8.42856</v>
      </c>
      <c r="D21" s="563">
        <v>8.42856</v>
      </c>
      <c r="E21" s="563">
        <v>8.42856</v>
      </c>
      <c r="F21" s="563">
        <v>8.73306</v>
      </c>
      <c r="G21" s="563">
        <v>10.62096</v>
      </c>
      <c r="H21" s="564">
        <v>12.02166</v>
      </c>
      <c r="I21" s="128"/>
      <c r="J21" s="593" t="s">
        <v>676</v>
      </c>
      <c r="K21" s="557" t="s">
        <v>677</v>
      </c>
      <c r="L21" s="571">
        <v>2.04624</v>
      </c>
      <c r="M21" s="557" t="s">
        <v>653</v>
      </c>
      <c r="N21" s="572"/>
      <c r="O21" s="573"/>
      <c r="P21" s="573"/>
      <c r="Q21" s="605"/>
    </row>
    <row r="22" customFormat="1" ht="16.5" customHeight="1" spans="1:17">
      <c r="A22" s="562">
        <v>20</v>
      </c>
      <c r="B22" s="563">
        <v>8.42856</v>
      </c>
      <c r="C22" s="563">
        <v>8.42856</v>
      </c>
      <c r="D22" s="563">
        <v>8.42856</v>
      </c>
      <c r="E22" s="563">
        <v>8.42856</v>
      </c>
      <c r="F22" s="563">
        <v>9.03756</v>
      </c>
      <c r="G22" s="563">
        <v>11.01072</v>
      </c>
      <c r="H22" s="564">
        <v>12.44796</v>
      </c>
      <c r="I22" s="128"/>
      <c r="J22" s="601"/>
      <c r="K22" s="557" t="s">
        <v>678</v>
      </c>
      <c r="L22" s="571">
        <v>2.99628</v>
      </c>
      <c r="M22" s="557" t="s">
        <v>653</v>
      </c>
      <c r="N22" s="576"/>
      <c r="O22" s="577"/>
      <c r="P22" s="577"/>
      <c r="Q22" s="606"/>
    </row>
    <row r="23" customFormat="1" ht="16.5" customHeight="1" spans="1:17">
      <c r="A23" s="562">
        <v>21</v>
      </c>
      <c r="B23" s="563">
        <v>8.42856</v>
      </c>
      <c r="C23" s="563">
        <v>8.42856</v>
      </c>
      <c r="D23" s="563">
        <v>8.42856</v>
      </c>
      <c r="E23" s="563">
        <v>8.42856</v>
      </c>
      <c r="F23" s="563">
        <v>8.42856</v>
      </c>
      <c r="G23" s="563">
        <v>10.02414</v>
      </c>
      <c r="H23" s="564">
        <v>11.27868</v>
      </c>
      <c r="I23" s="128"/>
      <c r="J23" s="570" t="s">
        <v>679</v>
      </c>
      <c r="K23" s="557" t="s">
        <v>677</v>
      </c>
      <c r="L23" s="571">
        <v>2.60652</v>
      </c>
      <c r="M23" s="557" t="s">
        <v>653</v>
      </c>
      <c r="N23" s="576"/>
      <c r="O23" s="577"/>
      <c r="P23" s="577"/>
      <c r="Q23" s="606"/>
    </row>
    <row r="24" customFormat="1" ht="16.5" customHeight="1" spans="1:17">
      <c r="A24" s="562">
        <v>22</v>
      </c>
      <c r="B24" s="563">
        <v>8.42856</v>
      </c>
      <c r="C24" s="563">
        <v>8.42856</v>
      </c>
      <c r="D24" s="563">
        <v>8.42856</v>
      </c>
      <c r="E24" s="563">
        <v>8.42856</v>
      </c>
      <c r="F24" s="563">
        <v>8.59908</v>
      </c>
      <c r="G24" s="563">
        <v>10.40172</v>
      </c>
      <c r="H24" s="564">
        <v>11.79024</v>
      </c>
      <c r="I24" s="128"/>
      <c r="J24" s="584"/>
      <c r="K24" s="557" t="s">
        <v>678</v>
      </c>
      <c r="L24" s="571">
        <v>4.04376</v>
      </c>
      <c r="M24" s="557" t="s">
        <v>653</v>
      </c>
      <c r="N24" s="576"/>
      <c r="O24" s="577"/>
      <c r="P24" s="577"/>
      <c r="Q24" s="606"/>
    </row>
    <row r="25" customFormat="1" ht="16.5" customHeight="1" spans="1:17">
      <c r="A25" s="562">
        <v>23</v>
      </c>
      <c r="B25" s="563">
        <v>8.42856</v>
      </c>
      <c r="C25" s="563">
        <v>8.42856</v>
      </c>
      <c r="D25" s="563">
        <v>8.42856</v>
      </c>
      <c r="E25" s="563">
        <v>8.42856</v>
      </c>
      <c r="F25" s="563">
        <v>8.91576</v>
      </c>
      <c r="G25" s="563">
        <v>10.64532</v>
      </c>
      <c r="H25" s="564">
        <v>12.25308</v>
      </c>
      <c r="I25" s="128"/>
      <c r="J25" s="593" t="s">
        <v>680</v>
      </c>
      <c r="K25" s="593"/>
      <c r="L25" s="607">
        <v>18.6963</v>
      </c>
      <c r="M25" s="593" t="s">
        <v>653</v>
      </c>
      <c r="N25" s="576"/>
      <c r="O25" s="608"/>
      <c r="P25" s="608"/>
      <c r="Q25" s="606"/>
    </row>
    <row r="26" customFormat="1" ht="16.5" customHeight="1" spans="1:17">
      <c r="A26" s="562">
        <v>24</v>
      </c>
      <c r="B26" s="563">
        <v>8.42856</v>
      </c>
      <c r="C26" s="563">
        <v>8.42856</v>
      </c>
      <c r="D26" s="563">
        <v>8.42856</v>
      </c>
      <c r="E26" s="563">
        <v>8.42856</v>
      </c>
      <c r="F26" s="563">
        <v>9.40296</v>
      </c>
      <c r="G26" s="563">
        <v>11.01072</v>
      </c>
      <c r="H26" s="564">
        <v>12.95952</v>
      </c>
      <c r="I26" s="128"/>
      <c r="J26" s="556" t="s">
        <v>681</v>
      </c>
      <c r="K26" s="557"/>
      <c r="L26" s="565">
        <v>8.352</v>
      </c>
      <c r="M26" s="557" t="s">
        <v>653</v>
      </c>
      <c r="N26" s="580" t="s">
        <v>682</v>
      </c>
      <c r="O26" s="581"/>
      <c r="P26" s="581"/>
      <c r="Q26" s="609"/>
    </row>
    <row r="27" customFormat="1" ht="16.5" customHeight="1" spans="1:17">
      <c r="A27" s="562">
        <v>25</v>
      </c>
      <c r="B27" s="563">
        <v>8.42856</v>
      </c>
      <c r="C27" s="563">
        <v>8.42856</v>
      </c>
      <c r="D27" s="563">
        <v>8.42856</v>
      </c>
      <c r="E27" s="563">
        <v>8.42856</v>
      </c>
      <c r="F27" s="563">
        <v>9.61002</v>
      </c>
      <c r="G27" s="563">
        <v>11.60754</v>
      </c>
      <c r="H27" s="564">
        <v>13.34928</v>
      </c>
      <c r="I27" s="128"/>
      <c r="J27" s="556" t="s">
        <v>683</v>
      </c>
      <c r="K27" s="557"/>
      <c r="L27" s="569">
        <v>10.092</v>
      </c>
      <c r="M27" s="557" t="s">
        <v>653</v>
      </c>
      <c r="N27" s="585"/>
      <c r="O27" s="586"/>
      <c r="P27" s="586"/>
      <c r="Q27" s="610"/>
    </row>
    <row r="28" customFormat="1" ht="16.5" customHeight="1" spans="1:17">
      <c r="A28" s="562">
        <v>26</v>
      </c>
      <c r="B28" s="563">
        <v>8.42856</v>
      </c>
      <c r="C28" s="563">
        <v>8.42856</v>
      </c>
      <c r="D28" s="563">
        <v>8.42856</v>
      </c>
      <c r="E28" s="563">
        <v>8.42856</v>
      </c>
      <c r="F28" s="563">
        <v>9.96324</v>
      </c>
      <c r="G28" s="563">
        <v>12.08256</v>
      </c>
      <c r="H28" s="564">
        <v>13.90956</v>
      </c>
      <c r="I28" s="128"/>
      <c r="J28" s="611"/>
      <c r="K28" s="612"/>
      <c r="L28" s="612"/>
      <c r="M28" s="613"/>
      <c r="N28" s="614"/>
      <c r="O28" s="615"/>
      <c r="P28" s="615"/>
      <c r="Q28" s="615"/>
    </row>
    <row r="29" customFormat="1" ht="16.5" customHeight="1" spans="1:17">
      <c r="A29" s="562">
        <v>27</v>
      </c>
      <c r="B29" s="563">
        <v>8.42856</v>
      </c>
      <c r="C29" s="563">
        <v>8.42856</v>
      </c>
      <c r="D29" s="563">
        <v>8.42856</v>
      </c>
      <c r="E29" s="563">
        <v>8.42856</v>
      </c>
      <c r="F29" s="563">
        <v>10.36518</v>
      </c>
      <c r="G29" s="563">
        <v>12.31398</v>
      </c>
      <c r="H29" s="564">
        <v>14.1288</v>
      </c>
      <c r="I29" s="128"/>
      <c r="J29" s="616"/>
      <c r="K29" s="612"/>
      <c r="L29" s="612"/>
      <c r="M29" s="613"/>
      <c r="N29" s="614"/>
      <c r="O29" s="616"/>
      <c r="P29" s="616"/>
      <c r="Q29" s="616"/>
    </row>
    <row r="30" customFormat="1" ht="16.5" customHeight="1" spans="1:17">
      <c r="A30" s="562">
        <v>28</v>
      </c>
      <c r="B30" s="563">
        <v>8.42856</v>
      </c>
      <c r="C30" s="563">
        <v>8.42856</v>
      </c>
      <c r="D30" s="563">
        <v>8.42856</v>
      </c>
      <c r="E30" s="563">
        <v>8.73306</v>
      </c>
      <c r="F30" s="563">
        <v>10.87674</v>
      </c>
      <c r="G30" s="563">
        <v>12.87426</v>
      </c>
      <c r="H30" s="564">
        <v>14.6769</v>
      </c>
      <c r="I30" s="128"/>
      <c r="J30" s="616"/>
      <c r="K30" s="612"/>
      <c r="L30" s="612"/>
      <c r="M30" s="613"/>
      <c r="N30" s="614"/>
      <c r="O30" s="617"/>
      <c r="P30" s="617"/>
      <c r="Q30" s="617"/>
    </row>
    <row r="31" customFormat="1" ht="16.5" customHeight="1" spans="1:17">
      <c r="A31" s="562">
        <v>29</v>
      </c>
      <c r="B31" s="563">
        <v>8.42856</v>
      </c>
      <c r="C31" s="563">
        <v>8.42856</v>
      </c>
      <c r="D31" s="563">
        <v>8.42856</v>
      </c>
      <c r="E31" s="563">
        <v>8.74524</v>
      </c>
      <c r="F31" s="563">
        <v>11.18124</v>
      </c>
      <c r="G31" s="563">
        <v>13.16658</v>
      </c>
      <c r="H31" s="564">
        <v>15.06666</v>
      </c>
      <c r="I31" s="128"/>
      <c r="J31" s="616"/>
      <c r="K31" s="612"/>
      <c r="L31" s="612"/>
      <c r="M31" s="613"/>
      <c r="N31" s="614"/>
      <c r="O31" s="617"/>
      <c r="P31" s="617"/>
      <c r="Q31" s="617"/>
    </row>
    <row r="32" customFormat="1" ht="16.5" customHeight="1" spans="1:17">
      <c r="A32" s="562">
        <v>30</v>
      </c>
      <c r="B32" s="563">
        <v>8.42856</v>
      </c>
      <c r="C32" s="563">
        <v>8.42856</v>
      </c>
      <c r="D32" s="563">
        <v>8.42856</v>
      </c>
      <c r="E32" s="563">
        <v>9.08628</v>
      </c>
      <c r="F32" s="563">
        <v>11.36394</v>
      </c>
      <c r="G32" s="563">
        <v>13.2153</v>
      </c>
      <c r="H32" s="564">
        <v>15.70002</v>
      </c>
      <c r="I32" s="128"/>
      <c r="J32" s="616"/>
      <c r="K32" s="612"/>
      <c r="L32" s="612"/>
      <c r="M32" s="613"/>
      <c r="N32" s="614"/>
      <c r="O32" s="616"/>
      <c r="P32" s="616"/>
      <c r="Q32" s="616"/>
    </row>
    <row r="33" customFormat="1" ht="16.5" customHeight="1" spans="1:17">
      <c r="A33" s="562">
        <v>31</v>
      </c>
      <c r="B33" s="563">
        <v>8.42856</v>
      </c>
      <c r="C33" s="563">
        <v>8.42856</v>
      </c>
      <c r="D33" s="563">
        <v>8.42856</v>
      </c>
      <c r="E33" s="563">
        <v>9.22026</v>
      </c>
      <c r="F33" s="563">
        <v>11.6319</v>
      </c>
      <c r="G33" s="563">
        <v>13.71468</v>
      </c>
      <c r="H33" s="564">
        <v>16.18722</v>
      </c>
      <c r="I33" s="128"/>
      <c r="J33" s="616"/>
      <c r="K33" s="612"/>
      <c r="L33" s="612"/>
      <c r="M33" s="613"/>
      <c r="N33" s="614"/>
      <c r="O33" s="617"/>
      <c r="P33" s="617"/>
      <c r="Q33" s="617"/>
    </row>
    <row r="34" customFormat="1" ht="16.5" customHeight="1" spans="1:17">
      <c r="A34" s="562">
        <v>32</v>
      </c>
      <c r="B34" s="563">
        <v>8.42856</v>
      </c>
      <c r="C34" s="563">
        <v>8.42856</v>
      </c>
      <c r="D34" s="563">
        <v>8.42856</v>
      </c>
      <c r="E34" s="563">
        <v>9.23244</v>
      </c>
      <c r="F34" s="563">
        <v>11.6928</v>
      </c>
      <c r="G34" s="563">
        <v>13.72686</v>
      </c>
      <c r="H34" s="564">
        <v>16.36992</v>
      </c>
      <c r="I34" s="128"/>
      <c r="J34" s="616"/>
      <c r="K34" s="612"/>
      <c r="L34" s="612"/>
      <c r="M34" s="613"/>
      <c r="N34" s="614"/>
      <c r="O34" s="617"/>
      <c r="P34" s="617"/>
      <c r="Q34" s="617"/>
    </row>
    <row r="35" customFormat="1" ht="16.5" customHeight="1" spans="1:17">
      <c r="A35" s="562">
        <v>33</v>
      </c>
      <c r="B35" s="563">
        <v>8.42856</v>
      </c>
      <c r="C35" s="563">
        <v>8.42856</v>
      </c>
      <c r="D35" s="563">
        <v>8.42856</v>
      </c>
      <c r="E35" s="563">
        <v>9.65874</v>
      </c>
      <c r="F35" s="563">
        <v>12.37488</v>
      </c>
      <c r="G35" s="563">
        <v>14.16534</v>
      </c>
      <c r="H35" s="564">
        <v>16.8084</v>
      </c>
      <c r="I35" s="128"/>
      <c r="J35" s="616"/>
      <c r="K35" s="612"/>
      <c r="L35" s="612"/>
      <c r="M35" s="613"/>
      <c r="N35" s="614"/>
      <c r="O35" s="616"/>
      <c r="P35" s="616"/>
      <c r="Q35" s="616"/>
    </row>
    <row r="36" customFormat="1" ht="16.5" customHeight="1" spans="1:17">
      <c r="A36" s="562">
        <v>34</v>
      </c>
      <c r="B36" s="563">
        <v>8.42856</v>
      </c>
      <c r="C36" s="563">
        <v>8.42856</v>
      </c>
      <c r="D36" s="563">
        <v>8.42856</v>
      </c>
      <c r="E36" s="563">
        <v>10.01196</v>
      </c>
      <c r="F36" s="563">
        <v>12.4236</v>
      </c>
      <c r="G36" s="563">
        <v>14.60382</v>
      </c>
      <c r="H36" s="564">
        <v>17.61228</v>
      </c>
      <c r="I36" s="128"/>
      <c r="J36" s="616"/>
      <c r="K36" s="612"/>
      <c r="L36" s="612"/>
      <c r="M36" s="613"/>
      <c r="N36" s="614"/>
      <c r="O36" s="617"/>
      <c r="P36" s="617"/>
      <c r="Q36" s="617"/>
    </row>
    <row r="37" customFormat="1" ht="16.5" customHeight="1" spans="1:17">
      <c r="A37" s="562">
        <v>35</v>
      </c>
      <c r="B37" s="563">
        <v>8.42856</v>
      </c>
      <c r="C37" s="563">
        <v>8.42856</v>
      </c>
      <c r="D37" s="563">
        <v>8.56254</v>
      </c>
      <c r="E37" s="563">
        <v>10.15812</v>
      </c>
      <c r="F37" s="563">
        <v>12.64284</v>
      </c>
      <c r="G37" s="563">
        <v>14.96922</v>
      </c>
      <c r="H37" s="564">
        <v>17.74626</v>
      </c>
      <c r="I37" s="128"/>
      <c r="J37" s="616"/>
      <c r="K37" s="612"/>
      <c r="L37" s="612"/>
      <c r="M37" s="613"/>
      <c r="N37" s="614"/>
      <c r="O37" s="617"/>
      <c r="P37" s="617"/>
      <c r="Q37" s="617"/>
    </row>
    <row r="38" customFormat="1" ht="16.5" customHeight="1" spans="1:17">
      <c r="A38" s="562">
        <v>36</v>
      </c>
      <c r="B38" s="563">
        <v>8.42856</v>
      </c>
      <c r="C38" s="563">
        <v>8.42856</v>
      </c>
      <c r="D38" s="563">
        <v>8.7087</v>
      </c>
      <c r="E38" s="563">
        <v>10.56006</v>
      </c>
      <c r="F38" s="563">
        <v>13.16658</v>
      </c>
      <c r="G38" s="563">
        <v>15.48078</v>
      </c>
      <c r="H38" s="564">
        <v>18.4527</v>
      </c>
      <c r="I38" s="128"/>
      <c r="J38" s="611"/>
      <c r="K38" s="612"/>
      <c r="L38" s="612"/>
      <c r="M38" s="613"/>
      <c r="N38" s="614"/>
      <c r="O38" s="618"/>
      <c r="P38" s="618"/>
      <c r="Q38" s="618"/>
    </row>
    <row r="39" customFormat="1" ht="16.5" customHeight="1" spans="1:17">
      <c r="A39" s="562">
        <v>37</v>
      </c>
      <c r="B39" s="563">
        <v>8.42856</v>
      </c>
      <c r="C39" s="563">
        <v>8.42856</v>
      </c>
      <c r="D39" s="563">
        <v>8.8305</v>
      </c>
      <c r="E39" s="563">
        <v>10.70622</v>
      </c>
      <c r="F39" s="563">
        <v>13.22748</v>
      </c>
      <c r="G39" s="563">
        <v>15.98016</v>
      </c>
      <c r="H39" s="564">
        <v>18.62322</v>
      </c>
      <c r="I39" s="128"/>
      <c r="J39" s="611"/>
      <c r="K39" s="612"/>
      <c r="L39" s="612"/>
      <c r="M39" s="613"/>
      <c r="N39" s="614"/>
      <c r="O39" s="618"/>
      <c r="P39" s="618"/>
      <c r="Q39" s="618"/>
    </row>
    <row r="40" customFormat="1" ht="16.5" customHeight="1" spans="1:17">
      <c r="A40" s="562">
        <v>38</v>
      </c>
      <c r="B40" s="563">
        <v>8.42856</v>
      </c>
      <c r="C40" s="563">
        <v>8.42856</v>
      </c>
      <c r="D40" s="563">
        <v>9.0741</v>
      </c>
      <c r="E40" s="563">
        <v>10.962</v>
      </c>
      <c r="F40" s="563">
        <v>13.53198</v>
      </c>
      <c r="G40" s="563">
        <v>16.04106</v>
      </c>
      <c r="H40" s="564">
        <v>18.97644</v>
      </c>
      <c r="I40" s="128"/>
      <c r="J40" s="128"/>
      <c r="K40" s="128"/>
      <c r="L40" s="128"/>
      <c r="M40" s="290"/>
      <c r="N40" s="619"/>
      <c r="O40" s="128"/>
      <c r="P40" s="128"/>
      <c r="Q40" s="128"/>
    </row>
    <row r="41" customFormat="1" ht="16.5" customHeight="1" spans="1:17">
      <c r="A41" s="562">
        <v>39</v>
      </c>
      <c r="B41" s="563">
        <v>8.42856</v>
      </c>
      <c r="C41" s="563">
        <v>8.42856</v>
      </c>
      <c r="D41" s="563">
        <v>9.45168</v>
      </c>
      <c r="E41" s="563">
        <v>11.3274</v>
      </c>
      <c r="F41" s="563">
        <v>14.0679</v>
      </c>
      <c r="G41" s="563">
        <v>16.67442</v>
      </c>
      <c r="H41" s="564">
        <v>19.35402</v>
      </c>
      <c r="I41" s="128"/>
      <c r="J41" s="128"/>
      <c r="K41" s="128"/>
      <c r="L41" s="128"/>
      <c r="M41" s="128"/>
      <c r="N41" s="619"/>
      <c r="O41" s="128"/>
      <c r="P41" s="128"/>
      <c r="Q41" s="128"/>
    </row>
    <row r="42" customFormat="1" ht="16.5" customHeight="1" spans="1:17">
      <c r="A42" s="562">
        <v>40</v>
      </c>
      <c r="B42" s="563">
        <v>8.42856</v>
      </c>
      <c r="C42" s="563">
        <v>8.42856</v>
      </c>
      <c r="D42" s="563">
        <v>9.46386</v>
      </c>
      <c r="E42" s="563">
        <v>11.35176</v>
      </c>
      <c r="F42" s="563">
        <v>14.16534</v>
      </c>
      <c r="G42" s="563">
        <v>16.67442</v>
      </c>
      <c r="H42" s="564">
        <v>19.3662</v>
      </c>
      <c r="I42" s="128"/>
      <c r="J42" s="128"/>
      <c r="K42" s="128"/>
      <c r="L42" s="128"/>
      <c r="M42" s="128"/>
      <c r="N42" s="619"/>
      <c r="O42" s="128"/>
      <c r="P42" s="128"/>
      <c r="Q42" s="128"/>
    </row>
    <row r="43" customFormat="1" ht="16.5" customHeight="1" spans="1:17">
      <c r="A43" s="562">
        <v>41</v>
      </c>
      <c r="B43" s="563">
        <v>8.42856</v>
      </c>
      <c r="C43" s="563">
        <v>8.65998</v>
      </c>
      <c r="D43" s="563">
        <v>9.744</v>
      </c>
      <c r="E43" s="563">
        <v>11.72934</v>
      </c>
      <c r="F43" s="563">
        <v>14.7378</v>
      </c>
      <c r="G43" s="563">
        <v>17.19816</v>
      </c>
      <c r="H43" s="564">
        <v>20.19444</v>
      </c>
      <c r="I43" s="128"/>
      <c r="J43" s="128"/>
      <c r="K43" s="128"/>
      <c r="L43" s="128"/>
      <c r="M43" s="128"/>
      <c r="N43" s="619"/>
      <c r="O43" s="128"/>
      <c r="P43" s="128"/>
      <c r="Q43" s="128"/>
    </row>
    <row r="44" customFormat="1" ht="16.5" customHeight="1" spans="1:17">
      <c r="A44" s="562">
        <v>42</v>
      </c>
      <c r="B44" s="563">
        <v>8.42856</v>
      </c>
      <c r="C44" s="563">
        <v>8.69652</v>
      </c>
      <c r="D44" s="563">
        <v>10.1094</v>
      </c>
      <c r="E44" s="563">
        <v>11.74152</v>
      </c>
      <c r="F44" s="563">
        <v>14.82306</v>
      </c>
      <c r="G44" s="563">
        <v>17.4783</v>
      </c>
      <c r="H44" s="564">
        <v>20.20662</v>
      </c>
      <c r="I44" s="128"/>
      <c r="J44" s="128"/>
      <c r="K44" s="128"/>
      <c r="L44" s="128"/>
      <c r="M44" s="128"/>
      <c r="N44" s="619"/>
      <c r="O44" s="128"/>
      <c r="P44" s="128"/>
      <c r="Q44" s="128"/>
    </row>
    <row r="45" customFormat="1" ht="16.5" customHeight="1" spans="1:17">
      <c r="A45" s="562">
        <v>43</v>
      </c>
      <c r="B45" s="563">
        <v>8.42856</v>
      </c>
      <c r="C45" s="563">
        <v>8.81832</v>
      </c>
      <c r="D45" s="563">
        <v>10.13376</v>
      </c>
      <c r="E45" s="563">
        <v>12.3627</v>
      </c>
      <c r="F45" s="563">
        <v>15.62694</v>
      </c>
      <c r="G45" s="563">
        <v>18.12384</v>
      </c>
      <c r="H45" s="564">
        <v>20.75472</v>
      </c>
      <c r="I45" s="128"/>
      <c r="J45" s="128"/>
      <c r="K45" s="128"/>
      <c r="L45" s="128"/>
      <c r="M45" s="128"/>
      <c r="N45" s="619"/>
      <c r="O45" s="128"/>
      <c r="P45" s="128"/>
      <c r="Q45" s="128"/>
    </row>
    <row r="46" customFormat="1" ht="16.5" customHeight="1" spans="1:17">
      <c r="A46" s="562">
        <v>44</v>
      </c>
      <c r="B46" s="563">
        <v>8.42856</v>
      </c>
      <c r="C46" s="563">
        <v>8.9523</v>
      </c>
      <c r="D46" s="563">
        <v>10.38954</v>
      </c>
      <c r="E46" s="563">
        <v>12.59412</v>
      </c>
      <c r="F46" s="563">
        <v>15.67566</v>
      </c>
      <c r="G46" s="563">
        <v>18.58668</v>
      </c>
      <c r="H46" s="564">
        <v>20.96178</v>
      </c>
      <c r="I46" s="128"/>
      <c r="J46" s="128"/>
      <c r="K46" s="128"/>
      <c r="L46" s="128"/>
      <c r="M46" s="128"/>
      <c r="N46" s="619"/>
      <c r="O46" s="128"/>
      <c r="P46" s="128"/>
      <c r="Q46" s="128"/>
    </row>
    <row r="47" customFormat="1" ht="16.5" customHeight="1" spans="1:17">
      <c r="A47" s="562">
        <v>45</v>
      </c>
      <c r="B47" s="563">
        <v>8.42856</v>
      </c>
      <c r="C47" s="563">
        <v>8.9523</v>
      </c>
      <c r="D47" s="563">
        <v>10.38954</v>
      </c>
      <c r="E47" s="563">
        <v>12.59412</v>
      </c>
      <c r="F47" s="563">
        <v>15.7122</v>
      </c>
      <c r="G47" s="563">
        <v>19.03734</v>
      </c>
      <c r="H47" s="564">
        <v>21.10794</v>
      </c>
      <c r="I47" s="128"/>
      <c r="J47" s="128"/>
      <c r="K47" s="128"/>
      <c r="L47" s="128"/>
      <c r="M47" s="128"/>
      <c r="N47" s="619"/>
      <c r="O47" s="128"/>
      <c r="P47" s="128"/>
      <c r="Q47" s="128"/>
    </row>
    <row r="48" customFormat="1" ht="16.5" customHeight="1" spans="1:17">
      <c r="A48" s="562">
        <v>46</v>
      </c>
      <c r="B48" s="563">
        <v>8.42856</v>
      </c>
      <c r="C48" s="563">
        <v>9.04974</v>
      </c>
      <c r="D48" s="563">
        <v>10.7184</v>
      </c>
      <c r="E48" s="563">
        <v>12.89862</v>
      </c>
      <c r="F48" s="563">
        <v>16.1385</v>
      </c>
      <c r="G48" s="563">
        <v>19.25658</v>
      </c>
      <c r="H48" s="564">
        <v>21.66822</v>
      </c>
      <c r="I48" s="128"/>
      <c r="J48" s="128"/>
      <c r="K48" s="128"/>
      <c r="L48" s="128"/>
      <c r="M48" s="128"/>
      <c r="N48" s="619"/>
      <c r="O48" s="128"/>
      <c r="P48" s="128"/>
      <c r="Q48" s="128"/>
    </row>
    <row r="49" customFormat="1" ht="16.5" customHeight="1" spans="1:17">
      <c r="A49" s="562">
        <v>47</v>
      </c>
      <c r="B49" s="563">
        <v>8.42856</v>
      </c>
      <c r="C49" s="563">
        <v>9.24462</v>
      </c>
      <c r="D49" s="563">
        <v>10.88892</v>
      </c>
      <c r="E49" s="563">
        <v>12.99606</v>
      </c>
      <c r="F49" s="563">
        <v>16.36992</v>
      </c>
      <c r="G49" s="563">
        <v>19.63416</v>
      </c>
      <c r="H49" s="564">
        <v>22.02144</v>
      </c>
      <c r="I49" s="128"/>
      <c r="J49" s="128"/>
      <c r="K49" s="128"/>
      <c r="L49" s="128"/>
      <c r="M49" s="128"/>
      <c r="N49" s="619"/>
      <c r="O49" s="128"/>
      <c r="P49" s="128"/>
      <c r="Q49" s="128"/>
    </row>
    <row r="50" customFormat="1" ht="16.5" customHeight="1" spans="1:17">
      <c r="A50" s="562">
        <v>48</v>
      </c>
      <c r="B50" s="563">
        <v>8.42856</v>
      </c>
      <c r="C50" s="563">
        <v>9.2568</v>
      </c>
      <c r="D50" s="563">
        <v>10.99854</v>
      </c>
      <c r="E50" s="563">
        <v>13.38582</v>
      </c>
      <c r="F50" s="563">
        <v>16.60134</v>
      </c>
      <c r="G50" s="563">
        <v>19.95084</v>
      </c>
      <c r="H50" s="564">
        <v>22.54518</v>
      </c>
      <c r="I50" s="128"/>
      <c r="J50" s="128"/>
      <c r="K50" s="128"/>
      <c r="L50" s="128"/>
      <c r="M50" s="128"/>
      <c r="N50" s="619"/>
      <c r="O50" s="128"/>
      <c r="P50" s="128"/>
      <c r="Q50" s="128"/>
    </row>
    <row r="51" customFormat="1" ht="16.5" customHeight="1" spans="1:17">
      <c r="A51" s="562">
        <v>49</v>
      </c>
      <c r="B51" s="563">
        <v>8.42856</v>
      </c>
      <c r="C51" s="563">
        <v>9.2568</v>
      </c>
      <c r="D51" s="563">
        <v>11.0229</v>
      </c>
      <c r="E51" s="563">
        <v>13.398</v>
      </c>
      <c r="F51" s="563">
        <v>16.85712</v>
      </c>
      <c r="G51" s="563">
        <v>20.35278</v>
      </c>
      <c r="H51" s="564">
        <v>22.67916</v>
      </c>
      <c r="I51" s="128"/>
      <c r="J51" s="128"/>
      <c r="K51" s="128"/>
      <c r="L51" s="128"/>
      <c r="M51" s="128"/>
      <c r="N51" s="619"/>
      <c r="O51" s="128"/>
      <c r="P51" s="128"/>
      <c r="Q51" s="128"/>
    </row>
    <row r="52" customFormat="1" ht="16.5" customHeight="1" spans="1:17">
      <c r="A52" s="562">
        <v>50</v>
      </c>
      <c r="B52" s="563">
        <v>8.42856</v>
      </c>
      <c r="C52" s="563">
        <v>9.2568</v>
      </c>
      <c r="D52" s="563">
        <v>11.04726</v>
      </c>
      <c r="E52" s="563">
        <v>13.42236</v>
      </c>
      <c r="F52" s="563">
        <v>16.8693</v>
      </c>
      <c r="G52" s="563">
        <v>20.37714</v>
      </c>
      <c r="H52" s="564">
        <v>22.82532</v>
      </c>
      <c r="I52" s="128"/>
      <c r="J52" s="128"/>
      <c r="K52" s="128"/>
      <c r="L52" s="128"/>
      <c r="M52" s="128"/>
      <c r="N52" s="619"/>
      <c r="O52" s="128"/>
      <c r="P52" s="128"/>
      <c r="Q52" s="128"/>
    </row>
    <row r="53" customFormat="1" ht="16.5" customHeight="1" spans="1:17">
      <c r="A53" s="562">
        <v>51</v>
      </c>
      <c r="B53" s="563">
        <v>8.42856</v>
      </c>
      <c r="C53" s="563">
        <v>9.2568</v>
      </c>
      <c r="D53" s="563">
        <v>11.05944</v>
      </c>
      <c r="E53" s="563">
        <v>13.44672</v>
      </c>
      <c r="F53" s="563">
        <v>16.95456</v>
      </c>
      <c r="G53" s="563">
        <v>20.47458</v>
      </c>
      <c r="H53" s="564">
        <v>23.3856</v>
      </c>
      <c r="I53" s="128"/>
      <c r="J53" s="128"/>
      <c r="K53" s="128"/>
      <c r="L53" s="128"/>
      <c r="M53" s="128"/>
      <c r="N53" s="619"/>
      <c r="O53" s="128"/>
      <c r="P53" s="128"/>
      <c r="Q53" s="128"/>
    </row>
    <row r="54" customFormat="1" ht="16.5" customHeight="1" spans="1:17">
      <c r="A54" s="562">
        <v>52</v>
      </c>
      <c r="B54" s="563">
        <v>8.42856</v>
      </c>
      <c r="C54" s="563">
        <v>9.26898</v>
      </c>
      <c r="D54" s="563">
        <v>11.07162</v>
      </c>
      <c r="E54" s="563">
        <v>13.44672</v>
      </c>
      <c r="F54" s="563">
        <v>16.96674</v>
      </c>
      <c r="G54" s="563">
        <v>20.48676</v>
      </c>
      <c r="H54" s="564">
        <v>23.39778</v>
      </c>
      <c r="I54" s="128"/>
      <c r="J54" s="128"/>
      <c r="K54" s="128"/>
      <c r="L54" s="128"/>
      <c r="M54" s="128"/>
      <c r="N54" s="619"/>
      <c r="O54" s="128"/>
      <c r="P54" s="128"/>
      <c r="Q54" s="128"/>
    </row>
    <row r="55" customFormat="1" ht="16.5" customHeight="1" spans="1:17">
      <c r="A55" s="562">
        <v>53</v>
      </c>
      <c r="B55" s="563">
        <v>8.42856</v>
      </c>
      <c r="C55" s="563">
        <v>9.28116</v>
      </c>
      <c r="D55" s="563">
        <v>11.0838</v>
      </c>
      <c r="E55" s="563">
        <v>13.53198</v>
      </c>
      <c r="F55" s="563">
        <v>16.95456</v>
      </c>
      <c r="G55" s="563">
        <v>20.48676</v>
      </c>
      <c r="H55" s="564">
        <v>23.61702</v>
      </c>
      <c r="I55" s="128"/>
      <c r="J55" s="128"/>
      <c r="K55" s="128"/>
      <c r="L55" s="128"/>
      <c r="M55" s="128"/>
      <c r="N55" s="619"/>
      <c r="O55" s="128"/>
      <c r="P55" s="128"/>
      <c r="Q55" s="128"/>
    </row>
    <row r="56" customFormat="1" ht="16.5" customHeight="1" spans="1:17">
      <c r="A56" s="562">
        <v>54</v>
      </c>
      <c r="B56" s="563">
        <v>8.42856</v>
      </c>
      <c r="C56" s="563">
        <v>9.30552</v>
      </c>
      <c r="D56" s="563">
        <v>11.09598</v>
      </c>
      <c r="E56" s="563">
        <v>13.54416</v>
      </c>
      <c r="F56" s="563">
        <v>16.96674</v>
      </c>
      <c r="G56" s="563">
        <v>20.49894</v>
      </c>
      <c r="H56" s="564">
        <v>23.64138</v>
      </c>
      <c r="I56" s="128"/>
      <c r="J56" s="128"/>
      <c r="K56" s="128"/>
      <c r="L56" s="128"/>
      <c r="M56" s="128"/>
      <c r="N56" s="619"/>
      <c r="O56" s="128"/>
      <c r="P56" s="128"/>
      <c r="Q56" s="128"/>
    </row>
    <row r="57" customFormat="1" ht="16.5" customHeight="1" spans="1:17">
      <c r="A57" s="562">
        <v>55</v>
      </c>
      <c r="B57" s="563">
        <v>8.42856</v>
      </c>
      <c r="C57" s="563">
        <v>9.30552</v>
      </c>
      <c r="D57" s="563">
        <v>11.09598</v>
      </c>
      <c r="E57" s="563">
        <v>13.61724</v>
      </c>
      <c r="F57" s="563">
        <v>16.97892</v>
      </c>
      <c r="G57" s="563">
        <v>20.48676</v>
      </c>
      <c r="H57" s="564">
        <v>23.65356</v>
      </c>
      <c r="I57" s="128"/>
      <c r="J57" s="128"/>
      <c r="K57" s="128"/>
      <c r="L57" s="128"/>
      <c r="M57" s="128"/>
      <c r="N57" s="619"/>
      <c r="O57" s="128"/>
      <c r="P57" s="128"/>
      <c r="Q57" s="128"/>
    </row>
    <row r="58" customFormat="1" ht="16.5" customHeight="1" spans="1:17">
      <c r="A58" s="562">
        <v>56</v>
      </c>
      <c r="B58" s="563">
        <v>8.42856</v>
      </c>
      <c r="C58" s="563">
        <v>9.32988</v>
      </c>
      <c r="D58" s="563">
        <v>11.10816</v>
      </c>
      <c r="E58" s="563">
        <v>13.61724</v>
      </c>
      <c r="F58" s="563">
        <v>16.9911</v>
      </c>
      <c r="G58" s="563">
        <v>20.5233</v>
      </c>
      <c r="H58" s="564">
        <v>23.70228</v>
      </c>
      <c r="I58" s="128"/>
      <c r="J58" s="128"/>
      <c r="K58" s="128"/>
      <c r="L58" s="128"/>
      <c r="M58" s="128"/>
      <c r="N58" s="619"/>
      <c r="O58" s="128"/>
      <c r="P58" s="128"/>
      <c r="Q58" s="128"/>
    </row>
    <row r="59" customFormat="1" ht="16.5" customHeight="1" spans="1:17">
      <c r="A59" s="562">
        <v>57</v>
      </c>
      <c r="B59" s="563">
        <v>8.42856</v>
      </c>
      <c r="C59" s="563">
        <v>9.36642</v>
      </c>
      <c r="D59" s="563">
        <v>11.12034</v>
      </c>
      <c r="E59" s="563">
        <v>14.03136</v>
      </c>
      <c r="F59" s="563">
        <v>17.00328</v>
      </c>
      <c r="G59" s="563">
        <v>20.5233</v>
      </c>
      <c r="H59" s="564">
        <v>24.15294</v>
      </c>
      <c r="I59" s="128"/>
      <c r="J59" s="128"/>
      <c r="K59" s="128"/>
      <c r="L59" s="128"/>
      <c r="M59" s="128"/>
      <c r="N59" s="619"/>
      <c r="O59" s="128"/>
      <c r="P59" s="128"/>
      <c r="Q59" s="128"/>
    </row>
    <row r="60" customFormat="1" ht="16.5" customHeight="1" spans="1:17">
      <c r="A60" s="562">
        <v>58</v>
      </c>
      <c r="B60" s="563">
        <v>8.42856</v>
      </c>
      <c r="C60" s="563">
        <v>9.3786</v>
      </c>
      <c r="D60" s="563">
        <v>11.13252</v>
      </c>
      <c r="E60" s="563">
        <v>14.04354</v>
      </c>
      <c r="F60" s="563">
        <v>17.01546</v>
      </c>
      <c r="G60" s="563">
        <v>20.54766</v>
      </c>
      <c r="H60" s="564">
        <v>24.16512</v>
      </c>
      <c r="I60" s="128"/>
      <c r="J60" s="128"/>
      <c r="K60" s="128"/>
      <c r="L60" s="128"/>
      <c r="M60" s="128"/>
      <c r="N60" s="619"/>
      <c r="O60" s="128"/>
      <c r="P60" s="128"/>
      <c r="Q60" s="128"/>
    </row>
    <row r="61" customFormat="1" ht="16.5" customHeight="1" spans="1:17">
      <c r="A61" s="562">
        <v>59</v>
      </c>
      <c r="B61" s="563">
        <v>8.42856</v>
      </c>
      <c r="C61" s="563">
        <v>9.3786</v>
      </c>
      <c r="D61" s="563">
        <v>11.21778</v>
      </c>
      <c r="E61" s="563">
        <v>14.04354</v>
      </c>
      <c r="F61" s="563">
        <v>17.10072</v>
      </c>
      <c r="G61" s="563">
        <v>20.5842</v>
      </c>
      <c r="H61" s="564">
        <v>24.55488</v>
      </c>
      <c r="I61" s="128"/>
      <c r="J61" s="128"/>
      <c r="K61" s="128"/>
      <c r="L61" s="128"/>
      <c r="M61" s="128"/>
      <c r="N61" s="619"/>
      <c r="O61" s="128"/>
      <c r="P61" s="128"/>
      <c r="Q61" s="128"/>
    </row>
    <row r="62" customFormat="1" ht="16.5" customHeight="1" spans="1:17">
      <c r="A62" s="562">
        <v>60</v>
      </c>
      <c r="B62" s="563">
        <v>8.42856</v>
      </c>
      <c r="C62" s="563">
        <v>9.73182</v>
      </c>
      <c r="D62" s="563">
        <v>11.40048</v>
      </c>
      <c r="E62" s="563">
        <v>14.54292</v>
      </c>
      <c r="F62" s="563">
        <v>17.4174</v>
      </c>
      <c r="G62" s="563">
        <v>20.59638</v>
      </c>
      <c r="H62" s="564">
        <v>24.71322</v>
      </c>
      <c r="I62" s="128"/>
      <c r="J62" s="128"/>
      <c r="K62" s="128"/>
      <c r="L62" s="128"/>
      <c r="M62" s="128"/>
      <c r="N62" s="619"/>
      <c r="O62" s="128"/>
      <c r="P62" s="128"/>
      <c r="Q62" s="128"/>
    </row>
    <row r="63" customFormat="1" ht="16.5" customHeight="1" spans="1:17">
      <c r="A63" s="562">
        <v>61</v>
      </c>
      <c r="B63" s="563">
        <v>8.42856</v>
      </c>
      <c r="C63" s="563">
        <v>9.76836</v>
      </c>
      <c r="D63" s="563">
        <v>11.48574</v>
      </c>
      <c r="E63" s="563">
        <v>14.5551</v>
      </c>
      <c r="F63" s="563">
        <v>17.42958</v>
      </c>
      <c r="G63" s="563">
        <v>20.59638</v>
      </c>
      <c r="H63" s="564">
        <v>24.99336</v>
      </c>
      <c r="I63" s="128"/>
      <c r="J63" s="128"/>
      <c r="K63" s="128"/>
      <c r="L63" s="128"/>
      <c r="M63" s="128"/>
      <c r="N63" s="619"/>
      <c r="O63" s="128"/>
      <c r="P63" s="128"/>
      <c r="Q63" s="128"/>
    </row>
    <row r="64" customFormat="1" ht="16.5" customHeight="1" spans="1:17">
      <c r="A64" s="562">
        <v>62</v>
      </c>
      <c r="B64" s="563">
        <v>8.42856</v>
      </c>
      <c r="C64" s="563">
        <v>10.45044</v>
      </c>
      <c r="D64" s="563">
        <v>11.6928</v>
      </c>
      <c r="E64" s="563">
        <v>14.88396</v>
      </c>
      <c r="F64" s="563">
        <v>17.69754</v>
      </c>
      <c r="G64" s="563">
        <v>20.90088</v>
      </c>
      <c r="H64" s="564">
        <v>25.24914</v>
      </c>
      <c r="I64" s="128"/>
      <c r="J64" s="128"/>
      <c r="K64" s="128"/>
      <c r="L64" s="128"/>
      <c r="M64" s="128"/>
      <c r="N64" s="619"/>
      <c r="O64" s="128"/>
      <c r="P64" s="128"/>
      <c r="Q64" s="128"/>
    </row>
    <row r="65" customFormat="1" ht="16.5" customHeight="1" spans="1:17">
      <c r="A65" s="562">
        <v>63</v>
      </c>
      <c r="B65" s="563">
        <v>8.42856</v>
      </c>
      <c r="C65" s="563">
        <v>10.46262</v>
      </c>
      <c r="D65" s="563">
        <v>11.8146</v>
      </c>
      <c r="E65" s="563">
        <v>14.88396</v>
      </c>
      <c r="F65" s="563">
        <v>17.80716</v>
      </c>
      <c r="G65" s="563">
        <v>21.08358</v>
      </c>
      <c r="H65" s="564">
        <v>25.24914</v>
      </c>
      <c r="I65" s="128"/>
      <c r="J65" s="128"/>
      <c r="K65" s="128"/>
      <c r="L65" s="128"/>
      <c r="M65" s="128"/>
      <c r="N65" s="619"/>
      <c r="O65" s="128"/>
      <c r="P65" s="128"/>
      <c r="Q65" s="128"/>
    </row>
    <row r="66" customFormat="1" ht="16.5" customHeight="1" spans="1:17">
      <c r="A66" s="562">
        <v>64</v>
      </c>
      <c r="B66" s="563">
        <v>8.42856</v>
      </c>
      <c r="C66" s="563">
        <v>10.46262</v>
      </c>
      <c r="D66" s="563">
        <v>11.91204</v>
      </c>
      <c r="E66" s="563">
        <v>14.89614</v>
      </c>
      <c r="F66" s="563">
        <v>17.92896</v>
      </c>
      <c r="G66" s="563">
        <v>21.0714</v>
      </c>
      <c r="H66" s="564">
        <v>25.35876</v>
      </c>
      <c r="I66" s="128"/>
      <c r="J66" s="128"/>
      <c r="K66" s="128"/>
      <c r="L66" s="128"/>
      <c r="M66" s="128"/>
      <c r="N66" s="619"/>
      <c r="O66" s="128"/>
      <c r="P66" s="128"/>
      <c r="Q66" s="128"/>
    </row>
    <row r="67" customFormat="1" ht="16.5" customHeight="1" spans="1:17">
      <c r="A67" s="562">
        <v>65</v>
      </c>
      <c r="B67" s="563">
        <v>8.48946</v>
      </c>
      <c r="C67" s="563">
        <v>10.64532</v>
      </c>
      <c r="D67" s="563">
        <v>11.92422</v>
      </c>
      <c r="E67" s="563">
        <v>14.9205</v>
      </c>
      <c r="F67" s="563">
        <v>18.0873</v>
      </c>
      <c r="G67" s="563">
        <v>21.12012</v>
      </c>
      <c r="H67" s="564">
        <v>25.35876</v>
      </c>
      <c r="I67" s="128"/>
      <c r="J67" s="128"/>
      <c r="K67" s="128"/>
      <c r="L67" s="128"/>
      <c r="M67" s="128"/>
      <c r="N67" s="619"/>
      <c r="O67" s="128"/>
      <c r="P67" s="128"/>
      <c r="Q67" s="128"/>
    </row>
    <row r="68" customFormat="1" ht="16.5" customHeight="1" spans="1:17">
      <c r="A68" s="562">
        <v>66</v>
      </c>
      <c r="B68" s="563">
        <v>8.53818</v>
      </c>
      <c r="C68" s="563">
        <v>10.85238</v>
      </c>
      <c r="D68" s="563">
        <v>12.00948</v>
      </c>
      <c r="E68" s="563">
        <v>15.03012</v>
      </c>
      <c r="F68" s="563">
        <v>18.11166</v>
      </c>
      <c r="G68" s="563">
        <v>21.1932</v>
      </c>
      <c r="H68" s="564">
        <v>25.71198</v>
      </c>
      <c r="I68" s="128"/>
      <c r="J68" s="128"/>
      <c r="K68" s="128"/>
      <c r="L68" s="128"/>
      <c r="M68" s="128"/>
      <c r="N68" s="619"/>
      <c r="O68" s="128"/>
      <c r="P68" s="128"/>
      <c r="Q68" s="128"/>
    </row>
    <row r="69" customFormat="1" ht="16.5" customHeight="1" spans="1:17">
      <c r="A69" s="562">
        <v>67</v>
      </c>
      <c r="B69" s="563">
        <v>8.53818</v>
      </c>
      <c r="C69" s="563">
        <v>10.87674</v>
      </c>
      <c r="D69" s="563">
        <v>12.02166</v>
      </c>
      <c r="E69" s="563">
        <v>15.0423</v>
      </c>
      <c r="F69" s="563">
        <v>18.24564</v>
      </c>
      <c r="G69" s="563">
        <v>21.30282</v>
      </c>
      <c r="H69" s="564">
        <v>25.71198</v>
      </c>
      <c r="I69" s="128"/>
      <c r="J69" s="128"/>
      <c r="K69" s="128"/>
      <c r="L69" s="128"/>
      <c r="M69" s="128"/>
      <c r="N69" s="619"/>
      <c r="O69" s="128"/>
      <c r="P69" s="128"/>
      <c r="Q69" s="128"/>
    </row>
    <row r="70" customFormat="1" ht="16.5" customHeight="1" spans="1:17">
      <c r="A70" s="562">
        <v>68</v>
      </c>
      <c r="B70" s="563">
        <v>8.62344</v>
      </c>
      <c r="C70" s="563">
        <v>11.05944</v>
      </c>
      <c r="D70" s="563">
        <v>12.74028</v>
      </c>
      <c r="E70" s="563">
        <v>15.35898</v>
      </c>
      <c r="F70" s="563">
        <v>18.5136</v>
      </c>
      <c r="G70" s="563">
        <v>21.6195</v>
      </c>
      <c r="H70" s="564">
        <v>25.73634</v>
      </c>
      <c r="I70" s="128"/>
      <c r="J70" s="128"/>
      <c r="K70" s="128"/>
      <c r="L70" s="128"/>
      <c r="M70" s="128"/>
      <c r="N70" s="619"/>
      <c r="O70" s="128"/>
      <c r="P70" s="128"/>
      <c r="Q70" s="128"/>
    </row>
    <row r="71" customFormat="1" ht="16.5" customHeight="1" spans="1:17">
      <c r="A71" s="562">
        <v>69</v>
      </c>
      <c r="B71" s="563">
        <v>8.80614</v>
      </c>
      <c r="C71" s="563">
        <v>11.15688</v>
      </c>
      <c r="D71" s="563">
        <v>12.82554</v>
      </c>
      <c r="E71" s="563">
        <v>15.49296</v>
      </c>
      <c r="F71" s="563">
        <v>18.79374</v>
      </c>
      <c r="G71" s="563">
        <v>21.63168</v>
      </c>
      <c r="H71" s="564">
        <v>26.05302</v>
      </c>
      <c r="I71" s="128"/>
      <c r="J71" s="128"/>
      <c r="K71" s="128"/>
      <c r="L71" s="128"/>
      <c r="M71" s="128"/>
      <c r="N71" s="619"/>
      <c r="O71" s="128"/>
      <c r="P71" s="128"/>
      <c r="Q71" s="128"/>
    </row>
    <row r="72" customFormat="1" ht="16.5" customHeight="1" spans="1:17">
      <c r="A72" s="562">
        <v>70</v>
      </c>
      <c r="B72" s="563">
        <v>8.80614</v>
      </c>
      <c r="C72" s="563">
        <v>11.2665</v>
      </c>
      <c r="D72" s="563">
        <v>13.00824</v>
      </c>
      <c r="E72" s="563">
        <v>16.0167</v>
      </c>
      <c r="F72" s="563">
        <v>18.97644</v>
      </c>
      <c r="G72" s="563">
        <v>21.65604</v>
      </c>
      <c r="H72" s="564">
        <v>26.0652</v>
      </c>
      <c r="I72" s="128"/>
      <c r="J72" s="128"/>
      <c r="K72" s="128"/>
      <c r="L72" s="128"/>
      <c r="M72" s="128"/>
      <c r="N72" s="619"/>
      <c r="O72" s="128"/>
      <c r="P72" s="128"/>
      <c r="Q72" s="128"/>
    </row>
    <row r="73" customFormat="1" ht="16.5" customHeight="1" spans="1:17">
      <c r="A73" s="562">
        <v>71</v>
      </c>
      <c r="B73" s="563">
        <v>8.81832</v>
      </c>
      <c r="C73" s="563">
        <v>11.29086</v>
      </c>
      <c r="D73" s="563">
        <v>13.2762</v>
      </c>
      <c r="E73" s="563">
        <v>16.04106</v>
      </c>
      <c r="F73" s="563">
        <v>19.0617</v>
      </c>
      <c r="G73" s="563">
        <v>21.91182</v>
      </c>
      <c r="H73" s="564">
        <v>26.11392</v>
      </c>
      <c r="I73" s="128"/>
      <c r="J73" s="128"/>
      <c r="K73" s="128"/>
      <c r="L73" s="128"/>
      <c r="M73" s="128"/>
      <c r="N73" s="619"/>
      <c r="O73" s="128"/>
      <c r="P73" s="128"/>
      <c r="Q73" s="128"/>
    </row>
    <row r="74" customFormat="1" ht="16.5" customHeight="1" spans="1:17">
      <c r="A74" s="562">
        <v>72</v>
      </c>
      <c r="B74" s="563">
        <v>9.0741</v>
      </c>
      <c r="C74" s="563">
        <v>11.27868</v>
      </c>
      <c r="D74" s="563">
        <v>13.55634</v>
      </c>
      <c r="E74" s="563">
        <v>16.15068</v>
      </c>
      <c r="F74" s="563">
        <v>19.37838</v>
      </c>
      <c r="G74" s="563">
        <v>22.8375</v>
      </c>
      <c r="H74" s="564">
        <v>26.16264</v>
      </c>
      <c r="I74" s="128"/>
      <c r="J74" s="128"/>
      <c r="K74" s="128"/>
      <c r="L74" s="128"/>
      <c r="M74" s="128"/>
      <c r="N74" s="619"/>
      <c r="O74" s="128"/>
      <c r="P74" s="128"/>
      <c r="Q74" s="128"/>
    </row>
    <row r="75" customFormat="1" ht="16.5" customHeight="1" spans="1:17">
      <c r="A75" s="562">
        <v>73</v>
      </c>
      <c r="B75" s="563">
        <v>9.135</v>
      </c>
      <c r="C75" s="563">
        <v>11.40048</v>
      </c>
      <c r="D75" s="563">
        <v>13.55634</v>
      </c>
      <c r="E75" s="563">
        <v>16.28466</v>
      </c>
      <c r="F75" s="563">
        <v>19.56108</v>
      </c>
      <c r="G75" s="563">
        <v>22.86186</v>
      </c>
      <c r="H75" s="564">
        <v>26.16264</v>
      </c>
      <c r="I75" s="128"/>
      <c r="J75" s="128"/>
      <c r="K75" s="128"/>
      <c r="L75" s="128"/>
      <c r="M75" s="128"/>
      <c r="N75" s="619"/>
      <c r="O75" s="128"/>
      <c r="P75" s="128"/>
      <c r="Q75" s="128"/>
    </row>
    <row r="76" customFormat="1" ht="16.5" customHeight="1" spans="1:17">
      <c r="A76" s="562">
        <v>74</v>
      </c>
      <c r="B76" s="563">
        <v>9.35424</v>
      </c>
      <c r="C76" s="563">
        <v>11.41266</v>
      </c>
      <c r="D76" s="563">
        <v>13.56852</v>
      </c>
      <c r="E76" s="563">
        <v>16.39428</v>
      </c>
      <c r="F76" s="563">
        <v>19.86558</v>
      </c>
      <c r="G76" s="563">
        <v>22.88622</v>
      </c>
      <c r="H76" s="564">
        <v>26.17482</v>
      </c>
      <c r="I76" s="128"/>
      <c r="J76" s="128"/>
      <c r="K76" s="128"/>
      <c r="L76" s="128"/>
      <c r="M76" s="128"/>
      <c r="N76" s="619"/>
      <c r="O76" s="128"/>
      <c r="P76" s="128"/>
      <c r="Q76" s="128"/>
    </row>
    <row r="77" customFormat="1" ht="16.5" customHeight="1" spans="1:17">
      <c r="A77" s="562">
        <v>75</v>
      </c>
      <c r="B77" s="563">
        <v>9.63438</v>
      </c>
      <c r="C77" s="563">
        <v>11.41266</v>
      </c>
      <c r="D77" s="563">
        <v>13.55634</v>
      </c>
      <c r="E77" s="563">
        <v>16.41864</v>
      </c>
      <c r="F77" s="563">
        <v>19.88994</v>
      </c>
      <c r="G77" s="563">
        <v>23.11764</v>
      </c>
      <c r="H77" s="564">
        <v>26.16264</v>
      </c>
      <c r="I77" s="128"/>
      <c r="J77" s="128"/>
      <c r="K77" s="128"/>
      <c r="L77" s="128"/>
      <c r="M77" s="128"/>
      <c r="N77" s="619"/>
      <c r="O77" s="128"/>
      <c r="P77" s="128"/>
      <c r="Q77" s="128"/>
    </row>
    <row r="78" customFormat="1" ht="16.5" customHeight="1" spans="1:17">
      <c r="A78" s="562">
        <v>76</v>
      </c>
      <c r="B78" s="563">
        <v>10.4748</v>
      </c>
      <c r="C78" s="563">
        <v>12.04602</v>
      </c>
      <c r="D78" s="563">
        <v>13.65378</v>
      </c>
      <c r="E78" s="563">
        <v>16.8084</v>
      </c>
      <c r="F78" s="563">
        <v>20.32842</v>
      </c>
      <c r="G78" s="563">
        <v>23.49522</v>
      </c>
      <c r="H78" s="564">
        <v>26.41842</v>
      </c>
      <c r="I78" s="128"/>
      <c r="J78" s="128"/>
      <c r="K78" s="128"/>
      <c r="L78" s="128"/>
      <c r="M78" s="128"/>
      <c r="N78" s="619"/>
      <c r="O78" s="128"/>
      <c r="P78" s="128"/>
      <c r="Q78" s="128"/>
    </row>
    <row r="79" customFormat="1" ht="16.5" customHeight="1" spans="1:17">
      <c r="A79" s="562">
        <v>77</v>
      </c>
      <c r="B79" s="563">
        <v>10.87674</v>
      </c>
      <c r="C79" s="563">
        <v>12.22872</v>
      </c>
      <c r="D79" s="563">
        <v>13.8243</v>
      </c>
      <c r="E79" s="563">
        <v>16.88148</v>
      </c>
      <c r="F79" s="563">
        <v>20.43804</v>
      </c>
      <c r="G79" s="563">
        <v>24.16512</v>
      </c>
      <c r="H79" s="564">
        <v>26.4306</v>
      </c>
      <c r="I79" s="128"/>
      <c r="J79" s="128"/>
      <c r="K79" s="128"/>
      <c r="L79" s="128"/>
      <c r="M79" s="128"/>
      <c r="N79" s="619"/>
      <c r="O79" s="128"/>
      <c r="P79" s="128"/>
      <c r="Q79" s="128"/>
    </row>
    <row r="80" customFormat="1" ht="16.5" customHeight="1" spans="1:17">
      <c r="A80" s="562">
        <v>78</v>
      </c>
      <c r="B80" s="563">
        <v>10.88892</v>
      </c>
      <c r="C80" s="563">
        <v>12.69156</v>
      </c>
      <c r="D80" s="563">
        <v>14.22624</v>
      </c>
      <c r="E80" s="563">
        <v>17.06418</v>
      </c>
      <c r="F80" s="563">
        <v>20.55984</v>
      </c>
      <c r="G80" s="563">
        <v>24.33564</v>
      </c>
      <c r="H80" s="564">
        <v>26.4306</v>
      </c>
      <c r="I80" s="128"/>
      <c r="J80" s="128"/>
      <c r="K80" s="128"/>
      <c r="L80" s="128"/>
      <c r="M80" s="128"/>
      <c r="N80" s="619"/>
      <c r="O80" s="128"/>
      <c r="P80" s="128"/>
      <c r="Q80" s="128"/>
    </row>
    <row r="81" customFormat="1" ht="16.5" customHeight="1" spans="1:17">
      <c r="A81" s="562">
        <v>79</v>
      </c>
      <c r="B81" s="563">
        <v>11.27868</v>
      </c>
      <c r="C81" s="563">
        <v>13.08132</v>
      </c>
      <c r="D81" s="563">
        <v>14.56728</v>
      </c>
      <c r="E81" s="563">
        <v>17.18598</v>
      </c>
      <c r="F81" s="563">
        <v>20.98614</v>
      </c>
      <c r="G81" s="563">
        <v>24.71322</v>
      </c>
      <c r="H81" s="564">
        <v>26.84472</v>
      </c>
      <c r="I81" s="128"/>
      <c r="J81" s="128"/>
      <c r="K81" s="128"/>
      <c r="L81" s="128"/>
      <c r="M81" s="128"/>
      <c r="N81" s="619"/>
      <c r="O81" s="128"/>
      <c r="P81" s="128"/>
      <c r="Q81" s="128"/>
    </row>
    <row r="82" customFormat="1" ht="16.5" customHeight="1" spans="1:17">
      <c r="A82" s="562">
        <v>80</v>
      </c>
      <c r="B82" s="563">
        <v>11.6928</v>
      </c>
      <c r="C82" s="563">
        <v>13.4589</v>
      </c>
      <c r="D82" s="563">
        <v>14.65254</v>
      </c>
      <c r="E82" s="563">
        <v>17.73408</v>
      </c>
      <c r="F82" s="563">
        <v>21.54642</v>
      </c>
      <c r="G82" s="563">
        <v>25.20042</v>
      </c>
      <c r="H82" s="564">
        <v>27.13704</v>
      </c>
      <c r="I82" s="128"/>
      <c r="J82" s="128"/>
      <c r="K82" s="128"/>
      <c r="L82" s="128"/>
      <c r="M82" s="128"/>
      <c r="N82" s="619"/>
      <c r="O82" s="128"/>
      <c r="P82" s="128"/>
      <c r="Q82" s="128"/>
    </row>
    <row r="83" customFormat="1" ht="16.5" customHeight="1" spans="1:17">
      <c r="A83" s="562">
        <v>81</v>
      </c>
      <c r="B83" s="563">
        <v>11.86332</v>
      </c>
      <c r="C83" s="563">
        <v>13.5807</v>
      </c>
      <c r="D83" s="563">
        <v>15.00576</v>
      </c>
      <c r="E83" s="563">
        <v>17.74626</v>
      </c>
      <c r="F83" s="563">
        <v>21.6195</v>
      </c>
      <c r="G83" s="563">
        <v>25.2126</v>
      </c>
      <c r="H83" s="564">
        <v>27.14922</v>
      </c>
      <c r="I83" s="128"/>
      <c r="J83" s="128"/>
      <c r="K83" s="128"/>
      <c r="L83" s="128"/>
      <c r="M83" s="128"/>
      <c r="N83" s="619"/>
      <c r="O83" s="128"/>
      <c r="P83" s="128"/>
      <c r="Q83" s="128"/>
    </row>
    <row r="84" customFormat="1" ht="16.5" customHeight="1" spans="1:17">
      <c r="A84" s="562">
        <v>82</v>
      </c>
      <c r="B84" s="563">
        <v>12.2409</v>
      </c>
      <c r="C84" s="563">
        <v>13.77558</v>
      </c>
      <c r="D84" s="563">
        <v>15.67566</v>
      </c>
      <c r="E84" s="563">
        <v>18.29436</v>
      </c>
      <c r="F84" s="563">
        <v>21.7413</v>
      </c>
      <c r="G84" s="563">
        <v>25.87032</v>
      </c>
      <c r="H84" s="564">
        <v>27.33192</v>
      </c>
      <c r="I84" s="128"/>
      <c r="J84" s="128"/>
      <c r="K84" s="128"/>
      <c r="L84" s="128"/>
      <c r="M84" s="128"/>
      <c r="N84" s="619"/>
      <c r="O84" s="128"/>
      <c r="P84" s="128"/>
      <c r="Q84" s="128"/>
    </row>
    <row r="85" customFormat="1" ht="16.5" customHeight="1" spans="1:17">
      <c r="A85" s="562">
        <v>83</v>
      </c>
      <c r="B85" s="563">
        <v>12.25308</v>
      </c>
      <c r="C85" s="563">
        <v>13.77558</v>
      </c>
      <c r="D85" s="563">
        <v>15.67566</v>
      </c>
      <c r="E85" s="563">
        <v>18.31872</v>
      </c>
      <c r="F85" s="563">
        <v>21.7413</v>
      </c>
      <c r="G85" s="563">
        <v>25.85814</v>
      </c>
      <c r="H85" s="564">
        <v>27.50244</v>
      </c>
      <c r="I85" s="128"/>
      <c r="J85" s="128"/>
      <c r="K85" s="128"/>
      <c r="L85" s="128"/>
      <c r="M85" s="128"/>
      <c r="N85" s="619"/>
      <c r="O85" s="128"/>
      <c r="P85" s="128"/>
      <c r="Q85" s="128"/>
    </row>
    <row r="86" customFormat="1" ht="16.5" customHeight="1" spans="1:17">
      <c r="A86" s="562">
        <v>84</v>
      </c>
      <c r="B86" s="563">
        <v>12.86208</v>
      </c>
      <c r="C86" s="563">
        <v>14.46984</v>
      </c>
      <c r="D86" s="563">
        <v>16.1385</v>
      </c>
      <c r="E86" s="563">
        <v>18.48924</v>
      </c>
      <c r="F86" s="563">
        <v>22.27722</v>
      </c>
      <c r="G86" s="563">
        <v>26.17482</v>
      </c>
      <c r="H86" s="564">
        <v>27.51462</v>
      </c>
      <c r="I86" s="128"/>
      <c r="J86" s="128"/>
      <c r="K86" s="128"/>
      <c r="L86" s="128"/>
      <c r="M86" s="128"/>
      <c r="N86" s="619"/>
      <c r="O86" s="128"/>
      <c r="P86" s="128"/>
      <c r="Q86" s="128"/>
    </row>
    <row r="87" customFormat="1" ht="16.5" customHeight="1" spans="1:17">
      <c r="A87" s="562">
        <v>85</v>
      </c>
      <c r="B87" s="563">
        <v>13.08132</v>
      </c>
      <c r="C87" s="563">
        <v>14.45766</v>
      </c>
      <c r="D87" s="563">
        <v>16.1385</v>
      </c>
      <c r="E87" s="563">
        <v>18.64758</v>
      </c>
      <c r="F87" s="563">
        <v>22.4112</v>
      </c>
      <c r="G87" s="563">
        <v>26.46714</v>
      </c>
      <c r="H87" s="564">
        <v>27.66078</v>
      </c>
      <c r="I87" s="128"/>
      <c r="J87" s="128"/>
      <c r="K87" s="128"/>
      <c r="L87" s="128"/>
      <c r="M87" s="128"/>
      <c r="N87" s="619"/>
      <c r="O87" s="128"/>
      <c r="P87" s="128"/>
      <c r="Q87" s="128"/>
    </row>
    <row r="88" customFormat="1" ht="16.5" customHeight="1" spans="1:17">
      <c r="A88" s="562">
        <v>86</v>
      </c>
      <c r="B88" s="563">
        <v>13.69032</v>
      </c>
      <c r="C88" s="563">
        <v>15.26154</v>
      </c>
      <c r="D88" s="563">
        <v>16.78404</v>
      </c>
      <c r="E88" s="563">
        <v>19.13478</v>
      </c>
      <c r="F88" s="563">
        <v>22.8984</v>
      </c>
      <c r="G88" s="563">
        <v>27.21012</v>
      </c>
      <c r="H88" s="564">
        <v>28.11144</v>
      </c>
      <c r="I88" s="128"/>
      <c r="J88" s="128"/>
      <c r="K88" s="128"/>
      <c r="L88" s="128"/>
      <c r="M88" s="128"/>
      <c r="N88" s="619"/>
      <c r="O88" s="128"/>
      <c r="P88" s="128"/>
      <c r="Q88" s="128"/>
    </row>
    <row r="89" customFormat="1" ht="16.5" customHeight="1" spans="1:17">
      <c r="A89" s="562">
        <v>87</v>
      </c>
      <c r="B89" s="563">
        <v>13.95828</v>
      </c>
      <c r="C89" s="563">
        <v>15.27372</v>
      </c>
      <c r="D89" s="563">
        <v>16.77186</v>
      </c>
      <c r="E89" s="563">
        <v>19.14696</v>
      </c>
      <c r="F89" s="563">
        <v>23.2029</v>
      </c>
      <c r="G89" s="563">
        <v>27.23448</v>
      </c>
      <c r="H89" s="564">
        <v>28.14798</v>
      </c>
      <c r="I89" s="128"/>
      <c r="J89" s="128"/>
      <c r="K89" s="128"/>
      <c r="L89" s="128"/>
      <c r="M89" s="128"/>
      <c r="N89" s="619"/>
      <c r="O89" s="128"/>
      <c r="P89" s="128"/>
      <c r="Q89" s="128"/>
    </row>
    <row r="90" customFormat="1" ht="16.5" customHeight="1" spans="1:17">
      <c r="A90" s="562">
        <v>88</v>
      </c>
      <c r="B90" s="563">
        <v>14.40894</v>
      </c>
      <c r="C90" s="563">
        <v>15.4686</v>
      </c>
      <c r="D90" s="563">
        <v>17.18598</v>
      </c>
      <c r="E90" s="563">
        <v>19.62198</v>
      </c>
      <c r="F90" s="563">
        <v>23.28816</v>
      </c>
      <c r="G90" s="563">
        <v>27.25884</v>
      </c>
      <c r="H90" s="564">
        <v>28.46466</v>
      </c>
      <c r="I90" s="128"/>
      <c r="J90" s="128"/>
      <c r="K90" s="128"/>
      <c r="L90" s="128"/>
      <c r="M90" s="128"/>
      <c r="N90" s="619"/>
      <c r="O90" s="128"/>
      <c r="P90" s="128"/>
      <c r="Q90" s="128"/>
    </row>
    <row r="91" customFormat="1" ht="16.5" customHeight="1" spans="1:17">
      <c r="A91" s="562">
        <v>89</v>
      </c>
      <c r="B91" s="563">
        <v>15.20064</v>
      </c>
      <c r="C91" s="563">
        <v>16.05324</v>
      </c>
      <c r="D91" s="563">
        <v>17.64882</v>
      </c>
      <c r="E91" s="563">
        <v>19.82904</v>
      </c>
      <c r="F91" s="563">
        <v>23.77536</v>
      </c>
      <c r="G91" s="563">
        <v>27.5268</v>
      </c>
      <c r="H91" s="564">
        <v>29.0493</v>
      </c>
      <c r="I91" s="128"/>
      <c r="J91" s="128"/>
      <c r="K91" s="128"/>
      <c r="L91" s="128"/>
      <c r="M91" s="128"/>
      <c r="N91" s="619"/>
      <c r="O91" s="128"/>
      <c r="P91" s="128"/>
      <c r="Q91" s="128"/>
    </row>
    <row r="92" customFormat="1" ht="16.5" customHeight="1" spans="1:17">
      <c r="A92" s="562">
        <v>90</v>
      </c>
      <c r="B92" s="563">
        <v>16.12632</v>
      </c>
      <c r="C92" s="563">
        <v>16.7475</v>
      </c>
      <c r="D92" s="563">
        <v>18.3918</v>
      </c>
      <c r="E92" s="563">
        <v>20.41368</v>
      </c>
      <c r="F92" s="563">
        <v>24.1164</v>
      </c>
      <c r="G92" s="563">
        <v>28.17234</v>
      </c>
      <c r="H92" s="564">
        <v>29.9019</v>
      </c>
      <c r="I92" s="128"/>
      <c r="J92" s="128"/>
      <c r="K92" s="128"/>
      <c r="L92" s="128"/>
      <c r="M92" s="128"/>
      <c r="N92" s="619"/>
      <c r="O92" s="128"/>
      <c r="P92" s="128"/>
      <c r="Q92" s="128"/>
    </row>
    <row r="93" customFormat="1" ht="16.5" customHeight="1" spans="1:17">
      <c r="A93" s="562">
        <v>91</v>
      </c>
      <c r="B93" s="563">
        <v>16.11414</v>
      </c>
      <c r="C93" s="563">
        <v>16.7475</v>
      </c>
      <c r="D93" s="563">
        <v>18.3918</v>
      </c>
      <c r="E93" s="563">
        <v>20.43804</v>
      </c>
      <c r="F93" s="563">
        <v>24.14076</v>
      </c>
      <c r="G93" s="563">
        <v>28.18452</v>
      </c>
      <c r="H93" s="564">
        <v>29.91408</v>
      </c>
      <c r="I93" s="128"/>
      <c r="J93" s="128"/>
      <c r="K93" s="128"/>
      <c r="L93" s="128"/>
      <c r="M93" s="128"/>
      <c r="N93" s="619"/>
      <c r="O93" s="128"/>
      <c r="P93" s="128"/>
      <c r="Q93" s="128"/>
    </row>
    <row r="94" customFormat="1" ht="16.5" customHeight="1" spans="1:17">
      <c r="A94" s="562">
        <v>92</v>
      </c>
      <c r="B94" s="563">
        <v>16.47954</v>
      </c>
      <c r="C94" s="563">
        <v>16.89366</v>
      </c>
      <c r="D94" s="563">
        <v>18.50142</v>
      </c>
      <c r="E94" s="563">
        <v>20.59638</v>
      </c>
      <c r="F94" s="563">
        <v>24.39654</v>
      </c>
      <c r="G94" s="563">
        <v>28.17234</v>
      </c>
      <c r="H94" s="564">
        <v>29.92626</v>
      </c>
      <c r="I94" s="128"/>
      <c r="J94" s="128"/>
      <c r="K94" s="128"/>
      <c r="L94" s="128"/>
      <c r="M94" s="128"/>
      <c r="N94" s="619"/>
      <c r="O94" s="128"/>
      <c r="P94" s="128"/>
      <c r="Q94" s="128"/>
    </row>
    <row r="95" customFormat="1" ht="16.5" customHeight="1" spans="1:17">
      <c r="A95" s="562">
        <v>93</v>
      </c>
      <c r="B95" s="563">
        <v>16.71096</v>
      </c>
      <c r="C95" s="563">
        <v>17.06418</v>
      </c>
      <c r="D95" s="563">
        <v>18.86682</v>
      </c>
      <c r="E95" s="563">
        <v>20.62074</v>
      </c>
      <c r="F95" s="563">
        <v>24.43308</v>
      </c>
      <c r="G95" s="563">
        <v>28.17234</v>
      </c>
      <c r="H95" s="564">
        <v>30.01152</v>
      </c>
      <c r="I95" s="128"/>
      <c r="J95" s="128"/>
      <c r="K95" s="128"/>
      <c r="L95" s="128"/>
      <c r="M95" s="128"/>
      <c r="N95" s="619"/>
      <c r="O95" s="128"/>
      <c r="P95" s="128"/>
      <c r="Q95" s="128"/>
    </row>
    <row r="96" customFormat="1" ht="16.5" customHeight="1" spans="1:17">
      <c r="A96" s="562">
        <v>94</v>
      </c>
      <c r="B96" s="563">
        <v>16.79622</v>
      </c>
      <c r="C96" s="563">
        <v>17.52702</v>
      </c>
      <c r="D96" s="563">
        <v>18.96426</v>
      </c>
      <c r="E96" s="563">
        <v>20.8887</v>
      </c>
      <c r="F96" s="563">
        <v>25.0299</v>
      </c>
      <c r="G96" s="563">
        <v>28.18452</v>
      </c>
      <c r="H96" s="564">
        <v>30.30384</v>
      </c>
      <c r="I96" s="128"/>
      <c r="J96" s="128"/>
      <c r="K96" s="128"/>
      <c r="L96" s="128"/>
      <c r="M96" s="128"/>
      <c r="N96" s="619"/>
      <c r="O96" s="128"/>
      <c r="P96" s="128"/>
      <c r="Q96" s="128"/>
    </row>
    <row r="97" customFormat="1" ht="16.5" customHeight="1" spans="1:17">
      <c r="A97" s="562">
        <v>95</v>
      </c>
      <c r="B97" s="563">
        <v>17.01546</v>
      </c>
      <c r="C97" s="563">
        <v>17.67318</v>
      </c>
      <c r="D97" s="563">
        <v>19.08606</v>
      </c>
      <c r="E97" s="563">
        <v>21.16884</v>
      </c>
      <c r="F97" s="563">
        <v>25.0299</v>
      </c>
      <c r="G97" s="563">
        <v>28.29414</v>
      </c>
      <c r="H97" s="564">
        <v>30.64488</v>
      </c>
      <c r="I97" s="128"/>
      <c r="J97" s="128"/>
      <c r="K97" s="128"/>
      <c r="L97" s="128"/>
      <c r="M97" s="128"/>
      <c r="N97" s="619"/>
      <c r="O97" s="128"/>
      <c r="P97" s="128"/>
      <c r="Q97" s="128"/>
    </row>
    <row r="98" customFormat="1" ht="16.5" customHeight="1" spans="1:17">
      <c r="A98" s="562">
        <v>96</v>
      </c>
      <c r="B98" s="563">
        <v>17.39304</v>
      </c>
      <c r="C98" s="563">
        <v>17.79498</v>
      </c>
      <c r="D98" s="563">
        <v>19.78032</v>
      </c>
      <c r="E98" s="563">
        <v>21.2541</v>
      </c>
      <c r="F98" s="563">
        <v>25.04208</v>
      </c>
      <c r="G98" s="563">
        <v>28.28196</v>
      </c>
      <c r="H98" s="564">
        <v>30.94938</v>
      </c>
      <c r="I98" s="128"/>
      <c r="J98" s="128"/>
      <c r="K98" s="128"/>
      <c r="L98" s="128"/>
      <c r="M98" s="128"/>
      <c r="N98" s="619"/>
      <c r="O98" s="128"/>
      <c r="P98" s="128"/>
      <c r="Q98" s="128"/>
    </row>
    <row r="99" customFormat="1" ht="16.5" customHeight="1" spans="1:17">
      <c r="A99" s="562">
        <v>97</v>
      </c>
      <c r="B99" s="563">
        <v>18.1482</v>
      </c>
      <c r="C99" s="563">
        <v>18.48924</v>
      </c>
      <c r="D99" s="563">
        <v>20.06046</v>
      </c>
      <c r="E99" s="563">
        <v>21.7413</v>
      </c>
      <c r="F99" s="563">
        <v>25.78506</v>
      </c>
      <c r="G99" s="563">
        <v>28.69608</v>
      </c>
      <c r="H99" s="564">
        <v>31.8507</v>
      </c>
      <c r="I99" s="128"/>
      <c r="J99" s="128"/>
      <c r="K99" s="128"/>
      <c r="L99" s="128"/>
      <c r="M99" s="128"/>
      <c r="N99" s="619"/>
      <c r="O99" s="128"/>
      <c r="P99" s="128"/>
      <c r="Q99" s="128"/>
    </row>
    <row r="100" customFormat="1" ht="16.5" customHeight="1" spans="1:17">
      <c r="A100" s="562">
        <v>98</v>
      </c>
      <c r="B100" s="563">
        <v>18.37962</v>
      </c>
      <c r="C100" s="563">
        <v>18.61104</v>
      </c>
      <c r="D100" s="563">
        <v>20.07264</v>
      </c>
      <c r="E100" s="563">
        <v>21.99708</v>
      </c>
      <c r="F100" s="563">
        <v>26.08956</v>
      </c>
      <c r="G100" s="563">
        <v>28.69608</v>
      </c>
      <c r="H100" s="564">
        <v>31.86288</v>
      </c>
      <c r="I100" s="128"/>
      <c r="J100" s="128"/>
      <c r="K100" s="128"/>
      <c r="L100" s="128"/>
      <c r="M100" s="128"/>
      <c r="N100" s="619"/>
      <c r="O100" s="128"/>
      <c r="P100" s="128"/>
      <c r="Q100" s="128"/>
    </row>
    <row r="101" customFormat="1" ht="16.5" customHeight="1" spans="1:17">
      <c r="A101" s="562">
        <v>99</v>
      </c>
      <c r="B101" s="563">
        <v>18.48924</v>
      </c>
      <c r="C101" s="563">
        <v>18.68412</v>
      </c>
      <c r="D101" s="563">
        <v>20.47458</v>
      </c>
      <c r="E101" s="563">
        <v>22.1067</v>
      </c>
      <c r="F101" s="563">
        <v>26.07738</v>
      </c>
      <c r="G101" s="563">
        <v>28.97622</v>
      </c>
      <c r="H101" s="564">
        <v>31.87506</v>
      </c>
      <c r="I101" s="128"/>
      <c r="J101" s="128"/>
      <c r="K101" s="128"/>
      <c r="L101" s="128"/>
      <c r="M101" s="128"/>
      <c r="N101" s="619"/>
      <c r="O101" s="128"/>
      <c r="P101" s="128"/>
      <c r="Q101" s="128"/>
    </row>
    <row r="102" customFormat="1" ht="16.5" customHeight="1" spans="1:17">
      <c r="A102" s="562">
        <v>100</v>
      </c>
      <c r="B102" s="563">
        <v>18.7572</v>
      </c>
      <c r="C102" s="563">
        <v>18.85464</v>
      </c>
      <c r="D102" s="563">
        <v>20.48676</v>
      </c>
      <c r="E102" s="563">
        <v>22.24068</v>
      </c>
      <c r="F102" s="563">
        <v>26.19918</v>
      </c>
      <c r="G102" s="563">
        <v>29.01276</v>
      </c>
      <c r="H102" s="564">
        <v>31.89942</v>
      </c>
      <c r="I102" s="128"/>
      <c r="J102" s="128"/>
      <c r="K102" s="128"/>
      <c r="L102" s="128"/>
      <c r="M102" s="128"/>
      <c r="N102" s="619"/>
      <c r="O102" s="128"/>
      <c r="P102" s="128"/>
      <c r="Q102" s="128"/>
    </row>
    <row r="103" customFormat="1" ht="16.5" customHeight="1" spans="1:17">
      <c r="A103" s="562">
        <v>101</v>
      </c>
      <c r="B103" s="563">
        <v>19.1226</v>
      </c>
      <c r="C103" s="563">
        <v>19.3053</v>
      </c>
      <c r="D103" s="563">
        <v>20.8278</v>
      </c>
      <c r="E103" s="563">
        <v>22.61826</v>
      </c>
      <c r="F103" s="563">
        <v>26.44278</v>
      </c>
      <c r="G103" s="563">
        <v>29.28072</v>
      </c>
      <c r="H103" s="564">
        <v>32.50842</v>
      </c>
      <c r="I103" s="128"/>
      <c r="J103" s="128"/>
      <c r="K103" s="128"/>
      <c r="L103" s="128"/>
      <c r="M103" s="128"/>
      <c r="N103" s="619"/>
      <c r="O103" s="128"/>
      <c r="P103" s="128"/>
      <c r="Q103" s="128"/>
    </row>
    <row r="104" customFormat="1" ht="16.5" customHeight="1" spans="1:17">
      <c r="A104" s="562">
        <v>102</v>
      </c>
      <c r="B104" s="563">
        <v>19.11042</v>
      </c>
      <c r="C104" s="563">
        <v>19.31748</v>
      </c>
      <c r="D104" s="563">
        <v>20.8278</v>
      </c>
      <c r="E104" s="563">
        <v>22.61826</v>
      </c>
      <c r="F104" s="563">
        <v>26.45496</v>
      </c>
      <c r="G104" s="563">
        <v>29.28072</v>
      </c>
      <c r="H104" s="564">
        <v>32.5206</v>
      </c>
      <c r="I104" s="128"/>
      <c r="J104" s="128"/>
      <c r="K104" s="128"/>
      <c r="L104" s="128"/>
      <c r="M104" s="128"/>
      <c r="N104" s="619"/>
      <c r="O104" s="128"/>
      <c r="P104" s="128"/>
      <c r="Q104" s="128"/>
    </row>
    <row r="105" customFormat="1" ht="16.5" customHeight="1" spans="1:17">
      <c r="A105" s="562">
        <v>103</v>
      </c>
      <c r="B105" s="563">
        <v>19.32966</v>
      </c>
      <c r="C105" s="563">
        <v>19.59762</v>
      </c>
      <c r="D105" s="563">
        <v>21.26628</v>
      </c>
      <c r="E105" s="563">
        <v>22.63044</v>
      </c>
      <c r="F105" s="563">
        <v>26.51586</v>
      </c>
      <c r="G105" s="563">
        <v>29.30508</v>
      </c>
      <c r="H105" s="564">
        <v>32.5206</v>
      </c>
      <c r="I105" s="128"/>
      <c r="J105" s="128"/>
      <c r="K105" s="128"/>
      <c r="L105" s="128"/>
      <c r="M105" s="128"/>
      <c r="N105" s="619"/>
      <c r="O105" s="128"/>
      <c r="P105" s="128"/>
      <c r="Q105" s="128"/>
    </row>
    <row r="106" customFormat="1" ht="16.5" customHeight="1" spans="1:17">
      <c r="A106" s="562">
        <v>104</v>
      </c>
      <c r="B106" s="563">
        <v>19.32966</v>
      </c>
      <c r="C106" s="563">
        <v>19.6098</v>
      </c>
      <c r="D106" s="563">
        <v>21.27846</v>
      </c>
      <c r="E106" s="563">
        <v>22.63044</v>
      </c>
      <c r="F106" s="563">
        <v>26.52804</v>
      </c>
      <c r="G106" s="563">
        <v>29.30508</v>
      </c>
      <c r="H106" s="564">
        <v>32.53278</v>
      </c>
      <c r="I106" s="128"/>
      <c r="J106" s="128"/>
      <c r="K106" s="128"/>
      <c r="L106" s="128"/>
      <c r="M106" s="128"/>
      <c r="N106" s="619"/>
      <c r="O106" s="128"/>
      <c r="P106" s="128"/>
      <c r="Q106" s="128"/>
    </row>
    <row r="107" customFormat="1" ht="16.5" customHeight="1" spans="1:17">
      <c r="A107" s="562">
        <v>105</v>
      </c>
      <c r="B107" s="563">
        <v>20.32842</v>
      </c>
      <c r="C107" s="563">
        <v>20.57202</v>
      </c>
      <c r="D107" s="563">
        <v>21.76566</v>
      </c>
      <c r="E107" s="563">
        <v>23.47086</v>
      </c>
      <c r="F107" s="563">
        <v>27.18576</v>
      </c>
      <c r="G107" s="563">
        <v>30.2064</v>
      </c>
      <c r="H107" s="564">
        <v>33.27576</v>
      </c>
      <c r="I107" s="128"/>
      <c r="J107" s="128"/>
      <c r="K107" s="128"/>
      <c r="L107" s="128"/>
      <c r="M107" s="128"/>
      <c r="N107" s="619"/>
      <c r="O107" s="128"/>
      <c r="P107" s="128"/>
      <c r="Q107" s="128"/>
    </row>
    <row r="108" customFormat="1" ht="16.5" customHeight="1" spans="1:17">
      <c r="A108" s="562">
        <v>106</v>
      </c>
      <c r="B108" s="563">
        <v>20.47458</v>
      </c>
      <c r="C108" s="563">
        <v>20.68164</v>
      </c>
      <c r="D108" s="563">
        <v>21.81438</v>
      </c>
      <c r="E108" s="563">
        <v>23.48304</v>
      </c>
      <c r="F108" s="563">
        <v>27.17358</v>
      </c>
      <c r="G108" s="563">
        <v>30.2064</v>
      </c>
      <c r="H108" s="564">
        <v>33.27576</v>
      </c>
      <c r="I108" s="128"/>
      <c r="J108" s="128"/>
      <c r="K108" s="128"/>
      <c r="L108" s="128"/>
      <c r="M108" s="128"/>
      <c r="N108" s="619"/>
      <c r="O108" s="128"/>
      <c r="P108" s="128"/>
      <c r="Q108" s="128"/>
    </row>
    <row r="109" customFormat="1" ht="16.5" customHeight="1" spans="1:17">
      <c r="A109" s="562">
        <v>107</v>
      </c>
      <c r="B109" s="563">
        <v>20.66946</v>
      </c>
      <c r="C109" s="563">
        <v>20.96178</v>
      </c>
      <c r="D109" s="563">
        <v>22.1067</v>
      </c>
      <c r="E109" s="563">
        <v>23.54394</v>
      </c>
      <c r="F109" s="563">
        <v>27.18576</v>
      </c>
      <c r="G109" s="563">
        <v>30.21858</v>
      </c>
      <c r="H109" s="564">
        <v>33.28794</v>
      </c>
      <c r="I109" s="128"/>
      <c r="J109" s="128"/>
      <c r="K109" s="128"/>
      <c r="L109" s="128"/>
      <c r="M109" s="128"/>
      <c r="N109" s="619"/>
      <c r="O109" s="128"/>
      <c r="P109" s="128"/>
      <c r="Q109" s="128"/>
    </row>
    <row r="110" customFormat="1" ht="16.5" customHeight="1" spans="1:17">
      <c r="A110" s="562">
        <v>108</v>
      </c>
      <c r="B110" s="563">
        <v>20.68164</v>
      </c>
      <c r="C110" s="563">
        <v>20.98614</v>
      </c>
      <c r="D110" s="563">
        <v>22.1067</v>
      </c>
      <c r="E110" s="563">
        <v>23.55612</v>
      </c>
      <c r="F110" s="563">
        <v>27.42936</v>
      </c>
      <c r="G110" s="563">
        <v>30.23076</v>
      </c>
      <c r="H110" s="564">
        <v>33.27576</v>
      </c>
      <c r="I110" s="128"/>
      <c r="J110" s="128"/>
      <c r="K110" s="128"/>
      <c r="L110" s="128"/>
      <c r="M110" s="128"/>
      <c r="N110" s="619"/>
      <c r="O110" s="128"/>
      <c r="P110" s="128"/>
      <c r="Q110" s="128"/>
    </row>
    <row r="111" customFormat="1" ht="16.5" customHeight="1" spans="1:17">
      <c r="A111" s="562">
        <v>109</v>
      </c>
      <c r="B111" s="563">
        <v>21.48552</v>
      </c>
      <c r="C111" s="563">
        <v>21.72912</v>
      </c>
      <c r="D111" s="563">
        <v>22.54518</v>
      </c>
      <c r="E111" s="563">
        <v>24.18948</v>
      </c>
      <c r="F111" s="563">
        <v>27.67296</v>
      </c>
      <c r="G111" s="563">
        <v>30.7545</v>
      </c>
      <c r="H111" s="564">
        <v>33.88476</v>
      </c>
      <c r="I111" s="128"/>
      <c r="J111" s="128"/>
      <c r="K111" s="128"/>
      <c r="L111" s="128"/>
      <c r="M111" s="128"/>
      <c r="N111" s="619"/>
      <c r="O111" s="128"/>
      <c r="P111" s="128"/>
      <c r="Q111" s="128"/>
    </row>
    <row r="112" customFormat="1" ht="16.5" customHeight="1" spans="1:17">
      <c r="A112" s="562">
        <v>110</v>
      </c>
      <c r="B112" s="563">
        <v>21.87528</v>
      </c>
      <c r="C112" s="563">
        <v>22.21632</v>
      </c>
      <c r="D112" s="563">
        <v>23.03238</v>
      </c>
      <c r="E112" s="563">
        <v>24.6036</v>
      </c>
      <c r="F112" s="563">
        <v>28.4403</v>
      </c>
      <c r="G112" s="563">
        <v>31.55838</v>
      </c>
      <c r="H112" s="564">
        <v>34.8348</v>
      </c>
      <c r="I112" s="128"/>
      <c r="J112" s="128"/>
      <c r="K112" s="128"/>
      <c r="L112" s="128"/>
      <c r="M112" s="128"/>
      <c r="N112" s="619"/>
      <c r="O112" s="128"/>
      <c r="P112" s="128"/>
      <c r="Q112" s="128"/>
    </row>
    <row r="113" customFormat="1" ht="16.5" customHeight="1" spans="1:17">
      <c r="A113" s="562">
        <v>111</v>
      </c>
      <c r="B113" s="563">
        <v>21.87528</v>
      </c>
      <c r="C113" s="563">
        <v>22.24068</v>
      </c>
      <c r="D113" s="563">
        <v>23.54394</v>
      </c>
      <c r="E113" s="563">
        <v>24.70104</v>
      </c>
      <c r="F113" s="563">
        <v>28.42812</v>
      </c>
      <c r="G113" s="563">
        <v>31.57056</v>
      </c>
      <c r="H113" s="564">
        <v>34.93224</v>
      </c>
      <c r="I113" s="128"/>
      <c r="J113" s="128"/>
      <c r="K113" s="128"/>
      <c r="L113" s="128"/>
      <c r="M113" s="128"/>
      <c r="N113" s="619"/>
      <c r="O113" s="128"/>
      <c r="P113" s="128"/>
      <c r="Q113" s="128"/>
    </row>
    <row r="114" customFormat="1" ht="16.5" customHeight="1" spans="1:17">
      <c r="A114" s="562">
        <v>112</v>
      </c>
      <c r="B114" s="563">
        <v>21.93618</v>
      </c>
      <c r="C114" s="563">
        <v>22.49646</v>
      </c>
      <c r="D114" s="563">
        <v>23.53176</v>
      </c>
      <c r="E114" s="563">
        <v>24.71322</v>
      </c>
      <c r="F114" s="563">
        <v>28.65954</v>
      </c>
      <c r="G114" s="563">
        <v>31.55838</v>
      </c>
      <c r="H114" s="564">
        <v>34.93224</v>
      </c>
      <c r="I114" s="128"/>
      <c r="J114" s="128"/>
      <c r="K114" s="128"/>
      <c r="L114" s="128"/>
      <c r="M114" s="128"/>
      <c r="N114" s="619"/>
      <c r="O114" s="128"/>
      <c r="P114" s="128"/>
      <c r="Q114" s="128"/>
    </row>
    <row r="115" customFormat="1" ht="16.5" customHeight="1" spans="1:17">
      <c r="A115" s="562">
        <v>113</v>
      </c>
      <c r="B115" s="563">
        <v>21.924</v>
      </c>
      <c r="C115" s="563">
        <v>22.49646</v>
      </c>
      <c r="D115" s="563">
        <v>23.8119</v>
      </c>
      <c r="E115" s="563">
        <v>24.93246</v>
      </c>
      <c r="F115" s="563">
        <v>28.65954</v>
      </c>
      <c r="G115" s="563">
        <v>31.57056</v>
      </c>
      <c r="H115" s="564">
        <v>35.23674</v>
      </c>
      <c r="I115" s="128"/>
      <c r="J115" s="128"/>
      <c r="K115" s="128"/>
      <c r="L115" s="128"/>
      <c r="M115" s="128"/>
      <c r="N115" s="619"/>
      <c r="O115" s="128"/>
      <c r="P115" s="128"/>
      <c r="Q115" s="128"/>
    </row>
    <row r="116" customFormat="1" ht="16.5" customHeight="1" spans="1:17">
      <c r="A116" s="562">
        <v>114</v>
      </c>
      <c r="B116" s="563">
        <v>22.24068</v>
      </c>
      <c r="C116" s="563">
        <v>22.54518</v>
      </c>
      <c r="D116" s="563">
        <v>24.1164</v>
      </c>
      <c r="E116" s="563">
        <v>25.43184</v>
      </c>
      <c r="F116" s="563">
        <v>29.42688</v>
      </c>
      <c r="G116" s="563">
        <v>32.35008</v>
      </c>
      <c r="H116" s="564">
        <v>36.12588</v>
      </c>
      <c r="I116" s="128"/>
      <c r="J116" s="128"/>
      <c r="K116" s="128"/>
      <c r="L116" s="128"/>
      <c r="M116" s="128"/>
      <c r="N116" s="619"/>
      <c r="O116" s="128"/>
      <c r="P116" s="128"/>
      <c r="Q116" s="128"/>
    </row>
    <row r="117" customFormat="1" ht="16.5" customHeight="1" spans="1:17">
      <c r="A117" s="562">
        <v>115</v>
      </c>
      <c r="B117" s="563">
        <v>22.67916</v>
      </c>
      <c r="C117" s="563">
        <v>23.23944</v>
      </c>
      <c r="D117" s="563">
        <v>24.50616</v>
      </c>
      <c r="E117" s="563">
        <v>25.8825</v>
      </c>
      <c r="F117" s="563">
        <v>29.67048</v>
      </c>
      <c r="G117" s="563">
        <v>32.91036</v>
      </c>
      <c r="H117" s="564">
        <v>36.6618</v>
      </c>
      <c r="I117" s="128"/>
      <c r="J117" s="128"/>
      <c r="K117" s="128"/>
      <c r="L117" s="128"/>
      <c r="M117" s="128"/>
      <c r="N117" s="619"/>
      <c r="O117" s="128"/>
      <c r="P117" s="128"/>
      <c r="Q117" s="128"/>
    </row>
    <row r="118" customFormat="1" ht="16.5" customHeight="1" spans="1:17">
      <c r="A118" s="562">
        <v>116</v>
      </c>
      <c r="B118" s="563">
        <v>22.92276</v>
      </c>
      <c r="C118" s="563">
        <v>23.31252</v>
      </c>
      <c r="D118" s="563">
        <v>24.82284</v>
      </c>
      <c r="E118" s="563">
        <v>25.99212</v>
      </c>
      <c r="F118" s="563">
        <v>29.80446</v>
      </c>
      <c r="G118" s="563">
        <v>33.38538</v>
      </c>
      <c r="H118" s="564">
        <v>36.6618</v>
      </c>
      <c r="I118" s="128"/>
      <c r="J118" s="128"/>
      <c r="K118" s="128"/>
      <c r="L118" s="128"/>
      <c r="M118" s="128"/>
      <c r="N118" s="619"/>
      <c r="O118" s="128"/>
      <c r="P118" s="128"/>
      <c r="Q118" s="128"/>
    </row>
    <row r="119" customFormat="1" ht="16.5" customHeight="1" spans="1:17">
      <c r="A119" s="562">
        <v>117</v>
      </c>
      <c r="B119" s="563">
        <v>22.93494</v>
      </c>
      <c r="C119" s="563">
        <v>23.33688</v>
      </c>
      <c r="D119" s="563">
        <v>24.83502</v>
      </c>
      <c r="E119" s="563">
        <v>26.27226</v>
      </c>
      <c r="F119" s="563">
        <v>29.85318</v>
      </c>
      <c r="G119" s="563">
        <v>33.38538</v>
      </c>
      <c r="H119" s="564">
        <v>36.94194</v>
      </c>
      <c r="I119" s="128"/>
      <c r="J119" s="128"/>
      <c r="K119" s="128"/>
      <c r="L119" s="128"/>
      <c r="M119" s="128"/>
      <c r="N119" s="619"/>
      <c r="O119" s="128"/>
      <c r="P119" s="128"/>
      <c r="Q119" s="128"/>
    </row>
    <row r="120" customFormat="1" ht="16.5" customHeight="1" spans="1:17">
      <c r="A120" s="562">
        <v>118</v>
      </c>
      <c r="B120" s="563">
        <v>23.40996</v>
      </c>
      <c r="C120" s="563">
        <v>23.60484</v>
      </c>
      <c r="D120" s="563">
        <v>24.87156</v>
      </c>
      <c r="E120" s="563">
        <v>26.35752</v>
      </c>
      <c r="F120" s="563">
        <v>30.36474</v>
      </c>
      <c r="G120" s="563">
        <v>33.38538</v>
      </c>
      <c r="H120" s="564">
        <v>37.16118</v>
      </c>
      <c r="I120" s="128"/>
      <c r="J120" s="128"/>
      <c r="K120" s="128"/>
      <c r="L120" s="128"/>
      <c r="M120" s="128"/>
      <c r="N120" s="619"/>
      <c r="O120" s="128"/>
      <c r="P120" s="128"/>
      <c r="Q120" s="128"/>
    </row>
    <row r="121" customFormat="1" ht="16.5" customHeight="1" spans="1:17">
      <c r="A121" s="562">
        <v>119</v>
      </c>
      <c r="B121" s="563">
        <v>23.82408</v>
      </c>
      <c r="C121" s="563">
        <v>24.1164</v>
      </c>
      <c r="D121" s="563">
        <v>25.60236</v>
      </c>
      <c r="E121" s="563">
        <v>26.6742</v>
      </c>
      <c r="F121" s="563">
        <v>30.36474</v>
      </c>
      <c r="G121" s="563">
        <v>33.65334</v>
      </c>
      <c r="H121" s="564">
        <v>37.17336</v>
      </c>
      <c r="I121" s="128"/>
      <c r="J121" s="128"/>
      <c r="K121" s="128"/>
      <c r="L121" s="128"/>
      <c r="M121" s="128"/>
      <c r="N121" s="619"/>
      <c r="O121" s="128"/>
      <c r="P121" s="128"/>
      <c r="Q121" s="128"/>
    </row>
    <row r="122" customFormat="1" ht="16.5" customHeight="1" spans="1:17">
      <c r="A122" s="562">
        <v>120</v>
      </c>
      <c r="B122" s="563">
        <v>24.22602</v>
      </c>
      <c r="C122" s="563">
        <v>24.4818</v>
      </c>
      <c r="D122" s="563">
        <v>25.60236</v>
      </c>
      <c r="E122" s="563">
        <v>26.7351</v>
      </c>
      <c r="F122" s="563">
        <v>30.60834</v>
      </c>
      <c r="G122" s="563">
        <v>33.78732</v>
      </c>
      <c r="H122" s="564">
        <v>37.23426</v>
      </c>
      <c r="I122" s="128"/>
      <c r="J122" s="128"/>
      <c r="K122" s="128"/>
      <c r="L122" s="128"/>
      <c r="M122" s="128"/>
      <c r="N122" s="619"/>
      <c r="O122" s="128"/>
      <c r="P122" s="128"/>
      <c r="Q122" s="128"/>
    </row>
    <row r="123" customFormat="1" ht="16.5" customHeight="1" spans="1:17">
      <c r="A123" s="562">
        <v>121</v>
      </c>
      <c r="B123" s="563">
        <v>24.22602</v>
      </c>
      <c r="C123" s="563">
        <v>24.49398</v>
      </c>
      <c r="D123" s="563">
        <v>25.61454</v>
      </c>
      <c r="E123" s="563">
        <v>26.7351</v>
      </c>
      <c r="F123" s="563">
        <v>30.80322</v>
      </c>
      <c r="G123" s="563">
        <v>33.77514</v>
      </c>
      <c r="H123" s="564">
        <v>37.22208</v>
      </c>
      <c r="I123" s="128"/>
      <c r="J123" s="128"/>
      <c r="K123" s="128"/>
      <c r="L123" s="128"/>
      <c r="M123" s="128"/>
      <c r="N123" s="619"/>
      <c r="O123" s="128"/>
      <c r="P123" s="128"/>
      <c r="Q123" s="128"/>
    </row>
    <row r="124" customFormat="1" ht="16.5" customHeight="1" spans="1:17">
      <c r="A124" s="562">
        <v>122</v>
      </c>
      <c r="B124" s="563">
        <v>24.51834</v>
      </c>
      <c r="C124" s="563">
        <v>24.9081</v>
      </c>
      <c r="D124" s="563">
        <v>25.89468</v>
      </c>
      <c r="E124" s="563">
        <v>27.18576</v>
      </c>
      <c r="F124" s="563">
        <v>31.27824</v>
      </c>
      <c r="G124" s="563">
        <v>34.62774</v>
      </c>
      <c r="H124" s="564">
        <v>38.23302</v>
      </c>
      <c r="I124" s="128"/>
      <c r="J124" s="128"/>
      <c r="K124" s="128"/>
      <c r="L124" s="128"/>
      <c r="M124" s="128"/>
      <c r="N124" s="619"/>
      <c r="O124" s="128"/>
      <c r="P124" s="128"/>
      <c r="Q124" s="128"/>
    </row>
    <row r="125" customFormat="1" ht="16.5" customHeight="1" spans="1:17">
      <c r="A125" s="562">
        <v>123</v>
      </c>
      <c r="B125" s="563">
        <v>24.70104</v>
      </c>
      <c r="C125" s="563">
        <v>25.1517</v>
      </c>
      <c r="D125" s="563">
        <v>26.9178</v>
      </c>
      <c r="E125" s="563">
        <v>27.66078</v>
      </c>
      <c r="F125" s="563">
        <v>31.29042</v>
      </c>
      <c r="G125" s="563">
        <v>34.87134</v>
      </c>
      <c r="H125" s="564">
        <v>38.31828</v>
      </c>
      <c r="I125" s="128"/>
      <c r="J125" s="128"/>
      <c r="K125" s="128"/>
      <c r="L125" s="128"/>
      <c r="M125" s="128"/>
      <c r="N125" s="619"/>
      <c r="O125" s="128"/>
      <c r="P125" s="128"/>
      <c r="Q125" s="128"/>
    </row>
    <row r="126" customFormat="1" ht="16.5" customHeight="1" spans="1:17">
      <c r="A126" s="562">
        <v>124</v>
      </c>
      <c r="B126" s="563">
        <v>24.73758</v>
      </c>
      <c r="C126" s="563">
        <v>25.18824</v>
      </c>
      <c r="D126" s="563">
        <v>26.94216</v>
      </c>
      <c r="E126" s="563">
        <v>27.67296</v>
      </c>
      <c r="F126" s="563">
        <v>31.4244</v>
      </c>
      <c r="G126" s="563">
        <v>34.88352</v>
      </c>
      <c r="H126" s="564">
        <v>38.40354</v>
      </c>
      <c r="I126" s="128"/>
      <c r="J126" s="128"/>
      <c r="K126" s="128"/>
      <c r="L126" s="128"/>
      <c r="M126" s="128"/>
      <c r="N126" s="619"/>
      <c r="O126" s="128"/>
      <c r="P126" s="128"/>
      <c r="Q126" s="128"/>
    </row>
    <row r="127" customFormat="1" ht="16.5" customHeight="1" spans="1:17">
      <c r="A127" s="562">
        <v>125</v>
      </c>
      <c r="B127" s="563">
        <v>24.76194</v>
      </c>
      <c r="C127" s="563">
        <v>25.18824</v>
      </c>
      <c r="D127" s="563">
        <v>26.95434</v>
      </c>
      <c r="E127" s="563">
        <v>27.72168</v>
      </c>
      <c r="F127" s="563">
        <v>31.49748</v>
      </c>
      <c r="G127" s="563">
        <v>34.88352</v>
      </c>
      <c r="H127" s="564">
        <v>38.41572</v>
      </c>
      <c r="I127" s="128"/>
      <c r="J127" s="128"/>
      <c r="K127" s="128"/>
      <c r="L127" s="128"/>
      <c r="M127" s="128"/>
      <c r="N127" s="619"/>
      <c r="O127" s="128"/>
      <c r="P127" s="128"/>
      <c r="Q127" s="128"/>
    </row>
    <row r="128" customFormat="1" ht="16.5" customHeight="1" spans="1:17">
      <c r="A128" s="562">
        <v>126</v>
      </c>
      <c r="B128" s="563">
        <v>25.41966</v>
      </c>
      <c r="C128" s="563">
        <v>25.72416</v>
      </c>
      <c r="D128" s="563">
        <v>27.2223</v>
      </c>
      <c r="E128" s="563">
        <v>27.72168</v>
      </c>
      <c r="F128" s="563">
        <v>31.69236</v>
      </c>
      <c r="G128" s="563">
        <v>34.94442</v>
      </c>
      <c r="H128" s="564">
        <v>39.68244</v>
      </c>
      <c r="I128" s="128"/>
      <c r="J128" s="128"/>
      <c r="K128" s="128"/>
      <c r="L128" s="128"/>
      <c r="M128" s="128"/>
      <c r="N128" s="619"/>
      <c r="O128" s="128"/>
      <c r="P128" s="128"/>
      <c r="Q128" s="128"/>
    </row>
    <row r="129" customFormat="1" ht="16.5" customHeight="1" spans="1:17">
      <c r="A129" s="562">
        <v>127</v>
      </c>
      <c r="B129" s="563">
        <v>25.49274</v>
      </c>
      <c r="C129" s="563">
        <v>26.17482</v>
      </c>
      <c r="D129" s="563">
        <v>27.75822</v>
      </c>
      <c r="E129" s="563">
        <v>28.30632</v>
      </c>
      <c r="F129" s="563">
        <v>32.5815</v>
      </c>
      <c r="G129" s="563">
        <v>35.51688</v>
      </c>
      <c r="H129" s="564">
        <v>39.68244</v>
      </c>
      <c r="I129" s="128"/>
      <c r="J129" s="128"/>
      <c r="K129" s="128"/>
      <c r="L129" s="128"/>
      <c r="M129" s="128"/>
      <c r="N129" s="619"/>
      <c r="O129" s="128"/>
      <c r="P129" s="128"/>
      <c r="Q129" s="128"/>
    </row>
    <row r="130" customFormat="1" ht="16.5" customHeight="1" spans="1:17">
      <c r="A130" s="562">
        <v>128</v>
      </c>
      <c r="B130" s="563">
        <v>25.72416</v>
      </c>
      <c r="C130" s="563">
        <v>26.16264</v>
      </c>
      <c r="D130" s="563">
        <v>27.74604</v>
      </c>
      <c r="E130" s="563">
        <v>28.54992</v>
      </c>
      <c r="F130" s="563">
        <v>32.6424</v>
      </c>
      <c r="G130" s="563">
        <v>35.58996</v>
      </c>
      <c r="H130" s="564">
        <v>40.35234</v>
      </c>
      <c r="I130" s="128"/>
      <c r="J130" s="128"/>
      <c r="K130" s="128"/>
      <c r="L130" s="128"/>
      <c r="M130" s="128"/>
      <c r="N130" s="619"/>
      <c r="O130" s="128"/>
      <c r="P130" s="128"/>
      <c r="Q130" s="128"/>
    </row>
    <row r="131" customFormat="1" ht="16.5" customHeight="1" spans="1:17">
      <c r="A131" s="562">
        <v>129</v>
      </c>
      <c r="B131" s="563">
        <v>25.9434</v>
      </c>
      <c r="C131" s="563">
        <v>26.26008</v>
      </c>
      <c r="D131" s="563">
        <v>27.75822</v>
      </c>
      <c r="E131" s="563">
        <v>28.5621</v>
      </c>
      <c r="F131" s="563">
        <v>32.6424</v>
      </c>
      <c r="G131" s="563">
        <v>35.58996</v>
      </c>
      <c r="H131" s="564">
        <v>40.36452</v>
      </c>
      <c r="I131" s="128"/>
      <c r="J131" s="128"/>
      <c r="K131" s="128"/>
      <c r="L131" s="128"/>
      <c r="M131" s="128"/>
      <c r="N131" s="619"/>
      <c r="O131" s="128"/>
      <c r="P131" s="128"/>
      <c r="Q131" s="128"/>
    </row>
    <row r="132" customFormat="1" ht="16.5" customHeight="1" spans="1:17">
      <c r="A132" s="562">
        <v>130</v>
      </c>
      <c r="B132" s="563">
        <v>25.97994</v>
      </c>
      <c r="C132" s="563">
        <v>26.26008</v>
      </c>
      <c r="D132" s="563">
        <v>27.79476</v>
      </c>
      <c r="E132" s="563">
        <v>28.54992</v>
      </c>
      <c r="F132" s="563">
        <v>32.65458</v>
      </c>
      <c r="G132" s="563">
        <v>36.0528</v>
      </c>
      <c r="H132" s="564">
        <v>41.2902</v>
      </c>
      <c r="I132" s="128"/>
      <c r="J132" s="128"/>
      <c r="K132" s="128"/>
      <c r="L132" s="128"/>
      <c r="M132" s="128"/>
      <c r="N132" s="619"/>
      <c r="O132" s="128"/>
      <c r="P132" s="128"/>
      <c r="Q132" s="128"/>
    </row>
    <row r="133" customFormat="1" ht="16.5" customHeight="1" spans="1:17">
      <c r="A133" s="562">
        <v>131</v>
      </c>
      <c r="B133" s="563">
        <v>26.45496</v>
      </c>
      <c r="C133" s="563">
        <v>26.92998</v>
      </c>
      <c r="D133" s="563">
        <v>28.63518</v>
      </c>
      <c r="E133" s="563">
        <v>29.20764</v>
      </c>
      <c r="F133" s="563">
        <v>33.11742</v>
      </c>
      <c r="G133" s="563">
        <v>36.33294</v>
      </c>
      <c r="H133" s="564">
        <v>41.38764</v>
      </c>
      <c r="I133" s="128"/>
      <c r="J133" s="128"/>
      <c r="K133" s="128"/>
      <c r="L133" s="128"/>
      <c r="M133" s="128"/>
      <c r="N133" s="619"/>
      <c r="O133" s="128"/>
      <c r="P133" s="128"/>
      <c r="Q133" s="128"/>
    </row>
    <row r="134" customFormat="1" ht="16.5" customHeight="1" spans="1:17">
      <c r="A134" s="562">
        <v>132</v>
      </c>
      <c r="B134" s="563">
        <v>26.64984</v>
      </c>
      <c r="C134" s="563">
        <v>26.92998</v>
      </c>
      <c r="D134" s="563">
        <v>28.64736</v>
      </c>
      <c r="E134" s="563">
        <v>29.21982</v>
      </c>
      <c r="F134" s="563">
        <v>33.1296</v>
      </c>
      <c r="G134" s="563">
        <v>36.32076</v>
      </c>
      <c r="H134" s="564">
        <v>41.39982</v>
      </c>
      <c r="I134" s="128"/>
      <c r="J134" s="128"/>
      <c r="K134" s="128"/>
      <c r="L134" s="128"/>
      <c r="M134" s="128"/>
      <c r="N134" s="619"/>
      <c r="O134" s="128"/>
      <c r="P134" s="128"/>
      <c r="Q134" s="128"/>
    </row>
    <row r="135" customFormat="1" ht="16.5" customHeight="1" spans="1:17">
      <c r="A135" s="562">
        <v>133</v>
      </c>
      <c r="B135" s="563">
        <v>26.71074</v>
      </c>
      <c r="C135" s="563">
        <v>27.50244</v>
      </c>
      <c r="D135" s="563">
        <v>28.63518</v>
      </c>
      <c r="E135" s="563">
        <v>29.20764</v>
      </c>
      <c r="F135" s="563">
        <v>33.30012</v>
      </c>
      <c r="G135" s="563">
        <v>36.40602</v>
      </c>
      <c r="H135" s="564">
        <v>41.39982</v>
      </c>
      <c r="I135" s="128"/>
      <c r="J135" s="128"/>
      <c r="K135" s="128"/>
      <c r="L135" s="128"/>
      <c r="M135" s="128"/>
      <c r="N135" s="619"/>
      <c r="O135" s="128"/>
      <c r="P135" s="128"/>
      <c r="Q135" s="128"/>
    </row>
    <row r="136" customFormat="1" ht="16.5" customHeight="1" spans="1:17">
      <c r="A136" s="562">
        <v>134</v>
      </c>
      <c r="B136" s="563">
        <v>27.1614</v>
      </c>
      <c r="C136" s="563">
        <v>27.68514</v>
      </c>
      <c r="D136" s="563">
        <v>29.08584</v>
      </c>
      <c r="E136" s="563">
        <v>29.91408</v>
      </c>
      <c r="F136" s="563">
        <v>34.11618</v>
      </c>
      <c r="G136" s="563">
        <v>37.2708</v>
      </c>
      <c r="H136" s="564">
        <v>41.80176</v>
      </c>
      <c r="I136" s="128"/>
      <c r="J136" s="128"/>
      <c r="K136" s="128"/>
      <c r="L136" s="128"/>
      <c r="M136" s="128"/>
      <c r="N136" s="619"/>
      <c r="O136" s="128"/>
      <c r="P136" s="128"/>
      <c r="Q136" s="128"/>
    </row>
    <row r="137" customFormat="1" ht="16.5" customHeight="1" spans="1:17">
      <c r="A137" s="562">
        <v>135</v>
      </c>
      <c r="B137" s="563">
        <v>27.68514</v>
      </c>
      <c r="C137" s="563">
        <v>28.2576</v>
      </c>
      <c r="D137" s="563">
        <v>29.64612</v>
      </c>
      <c r="E137" s="563">
        <v>30.43782</v>
      </c>
      <c r="F137" s="563">
        <v>34.29888</v>
      </c>
      <c r="G137" s="563">
        <v>37.53876</v>
      </c>
      <c r="H137" s="564">
        <v>41.87484</v>
      </c>
      <c r="I137" s="128"/>
      <c r="J137" s="128"/>
      <c r="K137" s="128"/>
      <c r="L137" s="128"/>
      <c r="M137" s="128"/>
      <c r="N137" s="619"/>
      <c r="O137" s="128"/>
      <c r="P137" s="128"/>
      <c r="Q137" s="128"/>
    </row>
    <row r="138" customFormat="1" ht="16.5" customHeight="1" spans="1:17">
      <c r="A138" s="562">
        <v>136</v>
      </c>
      <c r="B138" s="563">
        <v>27.8922</v>
      </c>
      <c r="C138" s="563">
        <v>28.3185</v>
      </c>
      <c r="D138" s="563">
        <v>30.13332</v>
      </c>
      <c r="E138" s="563">
        <v>30.70578</v>
      </c>
      <c r="F138" s="563">
        <v>34.55466</v>
      </c>
      <c r="G138" s="563">
        <v>38.02596</v>
      </c>
      <c r="H138" s="564">
        <v>42.28896</v>
      </c>
      <c r="I138" s="128"/>
      <c r="J138" s="128"/>
      <c r="K138" s="128"/>
      <c r="L138" s="128"/>
      <c r="M138" s="128"/>
      <c r="N138" s="619"/>
      <c r="O138" s="128"/>
      <c r="P138" s="128"/>
      <c r="Q138" s="128"/>
    </row>
    <row r="139" customFormat="1" ht="16.5" customHeight="1" spans="1:17">
      <c r="A139" s="562">
        <v>137</v>
      </c>
      <c r="B139" s="563">
        <v>27.8922</v>
      </c>
      <c r="C139" s="563">
        <v>28.33068</v>
      </c>
      <c r="D139" s="563">
        <v>30.64488</v>
      </c>
      <c r="E139" s="563">
        <v>30.9981</v>
      </c>
      <c r="F139" s="563">
        <v>35.2002</v>
      </c>
      <c r="G139" s="563">
        <v>38.08686</v>
      </c>
      <c r="H139" s="564">
        <v>42.37422</v>
      </c>
      <c r="I139" s="128"/>
      <c r="J139" s="128"/>
      <c r="K139" s="128"/>
      <c r="L139" s="128"/>
      <c r="M139" s="128"/>
      <c r="N139" s="619"/>
      <c r="O139" s="128"/>
      <c r="P139" s="128"/>
      <c r="Q139" s="128"/>
    </row>
    <row r="140" customFormat="1" ht="16.5" customHeight="1" spans="1:17">
      <c r="A140" s="562">
        <v>138</v>
      </c>
      <c r="B140" s="563">
        <v>28.40376</v>
      </c>
      <c r="C140" s="563">
        <v>29.0493</v>
      </c>
      <c r="D140" s="563">
        <v>30.77886</v>
      </c>
      <c r="E140" s="563">
        <v>31.02246</v>
      </c>
      <c r="F140" s="563">
        <v>35.21238</v>
      </c>
      <c r="G140" s="563">
        <v>38.09904</v>
      </c>
      <c r="H140" s="564">
        <v>43.12938</v>
      </c>
      <c r="I140" s="128"/>
      <c r="J140" s="128"/>
      <c r="K140" s="128"/>
      <c r="L140" s="128"/>
      <c r="M140" s="128"/>
      <c r="N140" s="619"/>
      <c r="O140" s="128"/>
      <c r="P140" s="128"/>
      <c r="Q140" s="128"/>
    </row>
    <row r="141" customFormat="1" ht="16.5" customHeight="1" spans="1:17">
      <c r="A141" s="562">
        <v>139</v>
      </c>
      <c r="B141" s="563">
        <v>28.64736</v>
      </c>
      <c r="C141" s="563">
        <v>29.03712</v>
      </c>
      <c r="D141" s="563">
        <v>30.79104</v>
      </c>
      <c r="E141" s="563">
        <v>31.01028</v>
      </c>
      <c r="F141" s="563">
        <v>35.21238</v>
      </c>
      <c r="G141" s="563">
        <v>38.7324</v>
      </c>
      <c r="H141" s="564">
        <v>43.44606</v>
      </c>
      <c r="I141" s="128"/>
      <c r="J141" s="128"/>
      <c r="K141" s="128"/>
      <c r="L141" s="128"/>
      <c r="M141" s="128"/>
      <c r="N141" s="619"/>
      <c r="O141" s="128"/>
      <c r="P141" s="128"/>
      <c r="Q141" s="128"/>
    </row>
    <row r="142" customFormat="1" ht="16.5" customHeight="1" spans="1:17">
      <c r="A142" s="562">
        <v>140</v>
      </c>
      <c r="B142" s="563">
        <v>28.90314</v>
      </c>
      <c r="C142" s="563">
        <v>29.34162</v>
      </c>
      <c r="D142" s="563">
        <v>30.85194</v>
      </c>
      <c r="E142" s="563">
        <v>31.44876</v>
      </c>
      <c r="F142" s="563">
        <v>35.30982</v>
      </c>
      <c r="G142" s="563">
        <v>38.72022</v>
      </c>
      <c r="H142" s="564">
        <v>43.45824</v>
      </c>
      <c r="I142" s="128"/>
      <c r="J142" s="128"/>
      <c r="K142" s="128"/>
      <c r="L142" s="128"/>
      <c r="M142" s="128"/>
      <c r="N142" s="619"/>
      <c r="O142" s="128"/>
      <c r="P142" s="128"/>
      <c r="Q142" s="128"/>
    </row>
    <row r="143" customFormat="1" ht="16.5" customHeight="1" spans="1:17">
      <c r="A143" s="562">
        <v>141</v>
      </c>
      <c r="B143" s="563">
        <v>29.18328</v>
      </c>
      <c r="C143" s="563">
        <v>29.62176</v>
      </c>
      <c r="D143" s="563">
        <v>31.3635</v>
      </c>
      <c r="E143" s="563">
        <v>31.75326</v>
      </c>
      <c r="F143" s="563">
        <v>35.71176</v>
      </c>
      <c r="G143" s="563">
        <v>39.17088</v>
      </c>
      <c r="H143" s="564">
        <v>43.86018</v>
      </c>
      <c r="I143" s="128"/>
      <c r="J143" s="128"/>
      <c r="K143" s="128"/>
      <c r="L143" s="128"/>
      <c r="M143" s="128"/>
      <c r="N143" s="619"/>
      <c r="O143" s="128"/>
      <c r="P143" s="128"/>
      <c r="Q143" s="128"/>
    </row>
    <row r="144" customFormat="1" ht="16.5" customHeight="1" spans="1:17">
      <c r="A144" s="562">
        <v>142</v>
      </c>
      <c r="B144" s="563">
        <v>29.2929</v>
      </c>
      <c r="C144" s="563">
        <v>29.76792</v>
      </c>
      <c r="D144" s="563">
        <v>31.65582</v>
      </c>
      <c r="E144" s="563">
        <v>31.99686</v>
      </c>
      <c r="F144" s="563">
        <v>35.83356</v>
      </c>
      <c r="G144" s="563">
        <v>39.7068</v>
      </c>
      <c r="H144" s="564">
        <v>44.04288</v>
      </c>
      <c r="I144" s="128"/>
      <c r="J144" s="128"/>
      <c r="K144" s="128"/>
      <c r="L144" s="128"/>
      <c r="M144" s="128"/>
      <c r="N144" s="619"/>
      <c r="O144" s="128"/>
      <c r="P144" s="128"/>
      <c r="Q144" s="128"/>
    </row>
    <row r="145" customFormat="1" ht="16.5" customHeight="1" spans="1:17">
      <c r="A145" s="562">
        <v>143</v>
      </c>
      <c r="B145" s="563">
        <v>29.34162</v>
      </c>
      <c r="C145" s="563">
        <v>29.7801</v>
      </c>
      <c r="D145" s="563">
        <v>31.64364</v>
      </c>
      <c r="E145" s="563">
        <v>32.25264</v>
      </c>
      <c r="F145" s="563">
        <v>35.91882</v>
      </c>
      <c r="G145" s="563">
        <v>39.71898</v>
      </c>
      <c r="H145" s="564">
        <v>44.05506</v>
      </c>
      <c r="I145" s="128"/>
      <c r="J145" s="128"/>
      <c r="K145" s="128"/>
      <c r="L145" s="128"/>
      <c r="M145" s="128"/>
      <c r="N145" s="619"/>
      <c r="O145" s="128"/>
      <c r="P145" s="128"/>
      <c r="Q145" s="128"/>
    </row>
    <row r="146" customFormat="1" ht="16.5" customHeight="1" spans="1:17">
      <c r="A146" s="562">
        <v>144</v>
      </c>
      <c r="B146" s="563">
        <v>30.37692</v>
      </c>
      <c r="C146" s="563">
        <v>31.02246</v>
      </c>
      <c r="D146" s="563">
        <v>32.81292</v>
      </c>
      <c r="E146" s="563">
        <v>33.1905</v>
      </c>
      <c r="F146" s="563">
        <v>36.79578</v>
      </c>
      <c r="G146" s="563">
        <v>40.65684</v>
      </c>
      <c r="H146" s="564">
        <v>45.27306</v>
      </c>
      <c r="I146" s="128"/>
      <c r="J146" s="128"/>
      <c r="K146" s="128"/>
      <c r="L146" s="128"/>
      <c r="M146" s="128"/>
      <c r="N146" s="619"/>
      <c r="O146" s="128"/>
      <c r="P146" s="128"/>
      <c r="Q146" s="128"/>
    </row>
    <row r="147" customFormat="1" ht="16.5" customHeight="1" spans="1:17">
      <c r="A147" s="562">
        <v>145</v>
      </c>
      <c r="B147" s="563">
        <v>30.37692</v>
      </c>
      <c r="C147" s="563">
        <v>31.3026</v>
      </c>
      <c r="D147" s="563">
        <v>32.8251</v>
      </c>
      <c r="E147" s="563">
        <v>33.27576</v>
      </c>
      <c r="F147" s="563">
        <v>37.35606</v>
      </c>
      <c r="G147" s="563">
        <v>40.76646</v>
      </c>
      <c r="H147" s="564">
        <v>45.26088</v>
      </c>
      <c r="I147" s="128"/>
      <c r="J147" s="128"/>
      <c r="K147" s="128"/>
      <c r="L147" s="128"/>
      <c r="M147" s="128"/>
      <c r="N147" s="619"/>
      <c r="O147" s="128"/>
      <c r="P147" s="128"/>
      <c r="Q147" s="128"/>
    </row>
    <row r="148" customFormat="1" ht="16.5" customHeight="1" spans="1:17">
      <c r="A148" s="562">
        <v>146</v>
      </c>
      <c r="B148" s="563">
        <v>30.36474</v>
      </c>
      <c r="C148" s="563">
        <v>31.50966</v>
      </c>
      <c r="D148" s="563">
        <v>32.87382</v>
      </c>
      <c r="E148" s="563">
        <v>33.26358</v>
      </c>
      <c r="F148" s="563">
        <v>37.34388</v>
      </c>
      <c r="G148" s="563">
        <v>40.75428</v>
      </c>
      <c r="H148" s="564">
        <v>45.27306</v>
      </c>
      <c r="I148" s="128"/>
      <c r="J148" s="128"/>
      <c r="K148" s="128"/>
      <c r="L148" s="128"/>
      <c r="M148" s="128"/>
      <c r="N148" s="619"/>
      <c r="O148" s="128"/>
      <c r="P148" s="128"/>
      <c r="Q148" s="128"/>
    </row>
    <row r="149" customFormat="1" ht="16.5" customHeight="1" spans="1:17">
      <c r="A149" s="562">
        <v>147</v>
      </c>
      <c r="B149" s="563">
        <v>30.45</v>
      </c>
      <c r="C149" s="563">
        <v>31.52184</v>
      </c>
      <c r="D149" s="563">
        <v>33.09306</v>
      </c>
      <c r="E149" s="563">
        <v>33.42192</v>
      </c>
      <c r="F149" s="563">
        <v>37.61184</v>
      </c>
      <c r="G149" s="563">
        <v>40.76646</v>
      </c>
      <c r="H149" s="564">
        <v>45.83334</v>
      </c>
      <c r="I149" s="128"/>
      <c r="J149" s="128"/>
      <c r="K149" s="128"/>
      <c r="L149" s="128"/>
      <c r="M149" s="128"/>
      <c r="N149" s="619"/>
      <c r="O149" s="128"/>
      <c r="P149" s="128"/>
      <c r="Q149" s="128"/>
    </row>
    <row r="150" customFormat="1" ht="16.5" customHeight="1" spans="1:17">
      <c r="A150" s="562">
        <v>148</v>
      </c>
      <c r="B150" s="563">
        <v>30.48654</v>
      </c>
      <c r="C150" s="563">
        <v>31.52184</v>
      </c>
      <c r="D150" s="563">
        <v>33.32448</v>
      </c>
      <c r="E150" s="563">
        <v>33.82386</v>
      </c>
      <c r="F150" s="563">
        <v>37.73364</v>
      </c>
      <c r="G150" s="563">
        <v>40.77864</v>
      </c>
      <c r="H150" s="564">
        <v>45.83334</v>
      </c>
      <c r="I150" s="128"/>
      <c r="J150" s="128"/>
      <c r="K150" s="128"/>
      <c r="L150" s="128"/>
      <c r="M150" s="128"/>
      <c r="N150" s="619"/>
      <c r="O150" s="128"/>
      <c r="P150" s="128"/>
      <c r="Q150" s="128"/>
    </row>
    <row r="151" customFormat="1" ht="16.5" customHeight="1" spans="1:17">
      <c r="A151" s="562">
        <v>149</v>
      </c>
      <c r="B151" s="563">
        <v>30.47436</v>
      </c>
      <c r="C151" s="563">
        <v>31.52184</v>
      </c>
      <c r="D151" s="563">
        <v>33.33666</v>
      </c>
      <c r="E151" s="563">
        <v>34.06746</v>
      </c>
      <c r="F151" s="563">
        <v>37.74582</v>
      </c>
      <c r="G151" s="563">
        <v>40.76646</v>
      </c>
      <c r="H151" s="564">
        <v>45.84552</v>
      </c>
      <c r="I151" s="128"/>
      <c r="J151" s="128"/>
      <c r="K151" s="128"/>
      <c r="L151" s="128"/>
      <c r="M151" s="128"/>
      <c r="N151" s="619"/>
      <c r="O151" s="128"/>
      <c r="P151" s="128"/>
      <c r="Q151" s="128"/>
    </row>
    <row r="152" customFormat="1" ht="16.5" customHeight="1" spans="1:17">
      <c r="A152" s="562">
        <v>150</v>
      </c>
      <c r="B152" s="563">
        <v>30.47436</v>
      </c>
      <c r="C152" s="563">
        <v>31.53402</v>
      </c>
      <c r="D152" s="563">
        <v>33.40974</v>
      </c>
      <c r="E152" s="563">
        <v>34.35978</v>
      </c>
      <c r="F152" s="563">
        <v>37.8189</v>
      </c>
      <c r="G152" s="563">
        <v>40.85172</v>
      </c>
      <c r="H152" s="564">
        <v>45.93078</v>
      </c>
      <c r="N152" s="291"/>
    </row>
    <row r="153" customFormat="1" ht="16.5" customHeight="1" spans="1:17">
      <c r="A153" s="620" t="s">
        <v>684</v>
      </c>
      <c r="B153" s="621">
        <v>0.20706</v>
      </c>
      <c r="C153" s="621">
        <v>0.20706</v>
      </c>
      <c r="D153" s="621">
        <v>0.21924</v>
      </c>
      <c r="E153" s="621">
        <v>0.23142</v>
      </c>
      <c r="F153" s="621">
        <v>0.25578</v>
      </c>
      <c r="G153" s="621">
        <v>0.28014</v>
      </c>
      <c r="H153" s="622">
        <v>0.3045</v>
      </c>
      <c r="N153" s="291"/>
    </row>
  </sheetData>
  <mergeCells count="19">
    <mergeCell ref="A1:H1"/>
    <mergeCell ref="N1:Q1"/>
    <mergeCell ref="N2:Q2"/>
    <mergeCell ref="N3:Q3"/>
    <mergeCell ref="N4:Q4"/>
    <mergeCell ref="N20:Q20"/>
    <mergeCell ref="J5:J7"/>
    <mergeCell ref="J8:J10"/>
    <mergeCell ref="J11:J13"/>
    <mergeCell ref="J14:J19"/>
    <mergeCell ref="J21:J22"/>
    <mergeCell ref="J23:J24"/>
    <mergeCell ref="Q5:Q13"/>
    <mergeCell ref="N5:P7"/>
    <mergeCell ref="N8:P10"/>
    <mergeCell ref="N11:P13"/>
    <mergeCell ref="N14:Q19"/>
    <mergeCell ref="N21:Q25"/>
    <mergeCell ref="N26:Q27"/>
  </mergeCells>
  <hyperlinks>
    <hyperlink ref="I1" location="小包、Ground服务产品目录!A1" display="返回目录"/>
  </hyperlink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O152"/>
  <sheetViews>
    <sheetView showGridLines="0" workbookViewId="0">
      <selection activeCell="A1" sqref="$A1:$XFD1"/>
    </sheetView>
  </sheetViews>
  <sheetFormatPr defaultColWidth="9" defaultRowHeight="13.5"/>
  <cols>
    <col min="10" max="10" width="22.1333333333333" customWidth="1"/>
    <col min="11" max="11" width="14" customWidth="1"/>
    <col min="12" max="12" width="10.1333333333333"/>
    <col min="13" max="13" width="9.25"/>
    <col min="14" max="14" width="12.5" style="291" customWidth="1"/>
    <col min="15" max="15" width="29.3833333333333" customWidth="1"/>
  </cols>
  <sheetData>
    <row r="1" ht="27.75" spans="1:15">
      <c r="A1" s="509" t="s">
        <v>685</v>
      </c>
      <c r="B1" s="510"/>
      <c r="C1" s="510"/>
      <c r="D1" s="510"/>
      <c r="E1" s="510"/>
      <c r="F1" s="510"/>
      <c r="G1" s="510"/>
      <c r="H1" s="511"/>
      <c r="I1" s="41" t="s">
        <v>141</v>
      </c>
      <c r="J1" s="293" t="s">
        <v>686</v>
      </c>
      <c r="K1" s="512" t="s">
        <v>687</v>
      </c>
      <c r="L1" s="512"/>
      <c r="M1" s="512" t="s">
        <v>524</v>
      </c>
      <c r="N1" s="294" t="s">
        <v>688</v>
      </c>
      <c r="O1" s="295" t="s">
        <v>590</v>
      </c>
    </row>
    <row r="2" ht="25.5" spans="1:15">
      <c r="A2" s="513" t="s">
        <v>689</v>
      </c>
      <c r="B2" s="514" t="s">
        <v>351</v>
      </c>
      <c r="C2" s="514" t="s">
        <v>352</v>
      </c>
      <c r="D2" s="514" t="s">
        <v>354</v>
      </c>
      <c r="E2" s="514" t="s">
        <v>355</v>
      </c>
      <c r="F2" s="514" t="s">
        <v>357</v>
      </c>
      <c r="G2" s="514" t="s">
        <v>358</v>
      </c>
      <c r="H2" s="514" t="s">
        <v>360</v>
      </c>
      <c r="J2" s="515" t="s">
        <v>690</v>
      </c>
      <c r="K2" s="516">
        <v>2.436</v>
      </c>
      <c r="L2" s="516"/>
      <c r="M2" s="61">
        <v>4.2</v>
      </c>
      <c r="N2" s="517">
        <f t="shared" ref="N2:N7" si="0">K2/M2</f>
        <v>0.58</v>
      </c>
      <c r="O2" s="518"/>
    </row>
    <row r="3" ht="20" customHeight="1" spans="1:15">
      <c r="A3" s="519">
        <v>1</v>
      </c>
      <c r="B3" s="520">
        <v>7.7952</v>
      </c>
      <c r="C3" s="520">
        <v>7.7952</v>
      </c>
      <c r="D3" s="520">
        <v>7.7952</v>
      </c>
      <c r="E3" s="520">
        <v>7.7952</v>
      </c>
      <c r="F3" s="520">
        <v>7.7952</v>
      </c>
      <c r="G3" s="520">
        <v>7.7952</v>
      </c>
      <c r="H3" s="520">
        <v>7.7952</v>
      </c>
      <c r="J3" s="515" t="s">
        <v>691</v>
      </c>
      <c r="K3" s="516">
        <v>3.0392</v>
      </c>
      <c r="L3" s="516"/>
      <c r="M3" s="61">
        <v>5.25</v>
      </c>
      <c r="N3" s="517">
        <f t="shared" si="0"/>
        <v>0.578895238095238</v>
      </c>
      <c r="O3" s="518"/>
    </row>
    <row r="4" ht="20" customHeight="1" spans="1:15">
      <c r="A4" s="519">
        <v>2</v>
      </c>
      <c r="B4" s="520">
        <v>7.7952</v>
      </c>
      <c r="C4" s="520">
        <v>7.7952</v>
      </c>
      <c r="D4" s="520">
        <v>7.7952</v>
      </c>
      <c r="E4" s="520">
        <v>7.7952</v>
      </c>
      <c r="F4" s="520">
        <v>7.7952</v>
      </c>
      <c r="G4" s="520">
        <v>7.7952</v>
      </c>
      <c r="H4" s="520">
        <v>7.7952</v>
      </c>
      <c r="J4" s="515" t="s">
        <v>692</v>
      </c>
      <c r="K4" s="516">
        <v>3.306</v>
      </c>
      <c r="L4" s="516"/>
      <c r="M4" s="61">
        <v>6.2</v>
      </c>
      <c r="N4" s="517">
        <f t="shared" si="0"/>
        <v>0.533225806451613</v>
      </c>
      <c r="O4" s="521"/>
    </row>
    <row r="5" ht="20" customHeight="1" spans="1:15">
      <c r="A5" s="519">
        <v>3</v>
      </c>
      <c r="B5" s="520">
        <v>7.7952</v>
      </c>
      <c r="C5" s="520">
        <v>7.7952</v>
      </c>
      <c r="D5" s="520">
        <v>7.7952</v>
      </c>
      <c r="E5" s="520">
        <v>7.7952</v>
      </c>
      <c r="F5" s="520">
        <v>7.7952</v>
      </c>
      <c r="G5" s="520">
        <v>7.7952</v>
      </c>
      <c r="H5" s="520">
        <v>8.35548</v>
      </c>
      <c r="J5" s="515" t="s">
        <v>693</v>
      </c>
      <c r="K5" s="516">
        <v>2.436</v>
      </c>
      <c r="L5" s="516"/>
      <c r="M5" s="61">
        <v>6.2</v>
      </c>
      <c r="N5" s="517">
        <f t="shared" si="0"/>
        <v>0.392903225806452</v>
      </c>
      <c r="O5" s="521"/>
    </row>
    <row r="6" ht="20" customHeight="1" spans="1:15">
      <c r="A6" s="519">
        <v>4</v>
      </c>
      <c r="B6" s="520">
        <v>7.7952</v>
      </c>
      <c r="C6" s="520">
        <v>7.7952</v>
      </c>
      <c r="D6" s="520">
        <v>7.7952</v>
      </c>
      <c r="E6" s="520">
        <v>7.7952</v>
      </c>
      <c r="F6" s="520">
        <v>7.7952</v>
      </c>
      <c r="G6" s="520">
        <v>8.5492</v>
      </c>
      <c r="H6" s="520">
        <v>8.9523</v>
      </c>
      <c r="J6" s="515" t="s">
        <v>694</v>
      </c>
      <c r="K6" s="516">
        <v>7.83</v>
      </c>
      <c r="L6" s="516"/>
      <c r="M6" s="61">
        <v>7.16</v>
      </c>
      <c r="N6" s="517">
        <f t="shared" si="0"/>
        <v>1.09357541899441</v>
      </c>
      <c r="O6" s="521"/>
    </row>
    <row r="7" ht="20" customHeight="1" spans="1:15">
      <c r="A7" s="519">
        <v>5</v>
      </c>
      <c r="B7" s="520">
        <v>7.7952</v>
      </c>
      <c r="C7" s="520">
        <v>7.7952</v>
      </c>
      <c r="D7" s="520">
        <v>7.7952</v>
      </c>
      <c r="E7" s="520">
        <v>7.7952</v>
      </c>
      <c r="F7" s="520">
        <v>8.4564</v>
      </c>
      <c r="G7" s="520">
        <v>8.9552</v>
      </c>
      <c r="H7" s="520">
        <v>9.47604</v>
      </c>
      <c r="J7" s="522" t="s">
        <v>695</v>
      </c>
      <c r="K7" s="523">
        <v>8.41</v>
      </c>
      <c r="L7" s="523"/>
      <c r="M7" s="524">
        <v>15.5</v>
      </c>
      <c r="N7" s="525">
        <f t="shared" si="0"/>
        <v>0.54258064516129</v>
      </c>
      <c r="O7" s="526"/>
    </row>
    <row r="8" ht="20" customHeight="1" spans="1:15">
      <c r="A8" s="519">
        <v>6</v>
      </c>
      <c r="B8" s="520">
        <v>7.7952</v>
      </c>
      <c r="C8" s="520">
        <v>7.7952</v>
      </c>
      <c r="D8" s="520">
        <v>7.7952</v>
      </c>
      <c r="E8" s="520">
        <v>7.7952</v>
      </c>
      <c r="F8" s="520">
        <v>7.7952</v>
      </c>
      <c r="G8" s="520">
        <v>7.7952</v>
      </c>
      <c r="H8" s="520">
        <v>8.23368</v>
      </c>
      <c r="J8" s="14"/>
      <c r="K8" s="14"/>
      <c r="L8" s="527"/>
      <c r="M8" s="528"/>
      <c r="N8" s="529"/>
      <c r="O8" s="527"/>
    </row>
    <row r="9" ht="20" customHeight="1" spans="1:15">
      <c r="A9" s="519">
        <v>7</v>
      </c>
      <c r="B9" s="520">
        <v>7.7952</v>
      </c>
      <c r="C9" s="520">
        <v>7.7952</v>
      </c>
      <c r="D9" s="520">
        <v>7.7952</v>
      </c>
      <c r="E9" s="520">
        <v>7.7952</v>
      </c>
      <c r="F9" s="520">
        <v>7.7952</v>
      </c>
      <c r="G9" s="520">
        <v>7.7952</v>
      </c>
      <c r="H9" s="520">
        <v>8.55036</v>
      </c>
      <c r="J9" s="293" t="s">
        <v>696</v>
      </c>
      <c r="K9" s="512" t="s">
        <v>687</v>
      </c>
      <c r="L9" s="512"/>
      <c r="M9" s="512" t="s">
        <v>524</v>
      </c>
      <c r="N9" s="294" t="s">
        <v>688</v>
      </c>
      <c r="O9" s="295" t="s">
        <v>590</v>
      </c>
    </row>
    <row r="10" ht="20" customHeight="1" spans="1:15">
      <c r="A10" s="519">
        <v>8</v>
      </c>
      <c r="B10" s="520">
        <v>7.7952</v>
      </c>
      <c r="C10" s="520">
        <v>7.7952</v>
      </c>
      <c r="D10" s="520">
        <v>7.7952</v>
      </c>
      <c r="E10" s="520">
        <v>7.7952</v>
      </c>
      <c r="F10" s="520">
        <v>7.7952</v>
      </c>
      <c r="G10" s="520">
        <v>8.30676</v>
      </c>
      <c r="H10" s="520">
        <v>8.91576</v>
      </c>
      <c r="J10" s="515" t="s">
        <v>697</v>
      </c>
      <c r="K10" s="516">
        <v>2.436</v>
      </c>
      <c r="L10" s="516"/>
      <c r="M10" s="61">
        <v>6.2</v>
      </c>
      <c r="N10" s="517">
        <f t="shared" ref="N10:N13" si="1">K10/M10</f>
        <v>0.392903225806452</v>
      </c>
      <c r="O10" s="530"/>
    </row>
    <row r="11" ht="20" customHeight="1" spans="1:15">
      <c r="A11" s="519">
        <v>9</v>
      </c>
      <c r="B11" s="520">
        <v>7.7952</v>
      </c>
      <c r="C11" s="520">
        <v>7.7952</v>
      </c>
      <c r="D11" s="520">
        <v>7.7952</v>
      </c>
      <c r="E11" s="520">
        <v>7.7952</v>
      </c>
      <c r="F11" s="520">
        <v>7.7952</v>
      </c>
      <c r="G11" s="520">
        <v>8.6478</v>
      </c>
      <c r="H11" s="520">
        <v>9.39078</v>
      </c>
      <c r="J11" s="515" t="s">
        <v>690</v>
      </c>
      <c r="K11" s="516">
        <v>3.596</v>
      </c>
      <c r="L11" s="516"/>
      <c r="M11" s="61">
        <v>6.2</v>
      </c>
      <c r="N11" s="517">
        <f t="shared" si="1"/>
        <v>0.58</v>
      </c>
      <c r="O11" s="530"/>
    </row>
    <row r="12" ht="20" customHeight="1" spans="1:15">
      <c r="A12" s="519">
        <v>10</v>
      </c>
      <c r="B12" s="520">
        <v>7.7952</v>
      </c>
      <c r="C12" s="520">
        <v>7.7952</v>
      </c>
      <c r="D12" s="520">
        <v>7.7952</v>
      </c>
      <c r="E12" s="520">
        <v>7.7952</v>
      </c>
      <c r="F12" s="520">
        <v>7.7952</v>
      </c>
      <c r="G12" s="520">
        <v>9.06192</v>
      </c>
      <c r="H12" s="520">
        <v>10.01196</v>
      </c>
      <c r="J12" s="515" t="s">
        <v>691</v>
      </c>
      <c r="K12" s="516">
        <v>4.814</v>
      </c>
      <c r="L12" s="516"/>
      <c r="M12" s="61">
        <v>8.3</v>
      </c>
      <c r="N12" s="517">
        <f t="shared" si="1"/>
        <v>0.58</v>
      </c>
      <c r="O12" s="530"/>
    </row>
    <row r="13" ht="20" customHeight="1" spans="1:15">
      <c r="A13" s="519">
        <v>11</v>
      </c>
      <c r="B13" s="520">
        <v>7.7952</v>
      </c>
      <c r="C13" s="520">
        <v>7.7952</v>
      </c>
      <c r="D13" s="520">
        <v>7.7952</v>
      </c>
      <c r="E13" s="520">
        <v>7.7952</v>
      </c>
      <c r="F13" s="520">
        <v>7.7952</v>
      </c>
      <c r="G13" s="520">
        <v>9.0132</v>
      </c>
      <c r="H13" s="520">
        <v>9.79272</v>
      </c>
      <c r="J13" s="522" t="s">
        <v>695</v>
      </c>
      <c r="K13" s="523">
        <v>8.99</v>
      </c>
      <c r="L13" s="523"/>
      <c r="M13" s="524">
        <v>15.5</v>
      </c>
      <c r="N13" s="525">
        <f t="shared" si="1"/>
        <v>0.58</v>
      </c>
      <c r="O13" s="531"/>
    </row>
    <row r="14" ht="20" customHeight="1" spans="1:15">
      <c r="A14" s="519">
        <v>12</v>
      </c>
      <c r="B14" s="520">
        <v>7.7952</v>
      </c>
      <c r="C14" s="520">
        <v>7.7952</v>
      </c>
      <c r="D14" s="520">
        <v>7.7952</v>
      </c>
      <c r="E14" s="520">
        <v>7.7952</v>
      </c>
      <c r="F14" s="520">
        <v>7.7952</v>
      </c>
      <c r="G14" s="520">
        <v>9.36642</v>
      </c>
      <c r="H14" s="520">
        <v>10.24338</v>
      </c>
      <c r="J14" s="532"/>
      <c r="K14" s="532"/>
      <c r="L14" s="533"/>
      <c r="M14" s="528"/>
      <c r="N14" s="529"/>
      <c r="O14" s="533"/>
    </row>
    <row r="15" ht="20" customHeight="1" spans="1:15">
      <c r="A15" s="519">
        <v>13</v>
      </c>
      <c r="B15" s="520">
        <v>7.7952</v>
      </c>
      <c r="C15" s="520">
        <v>7.7952</v>
      </c>
      <c r="D15" s="520">
        <v>7.7952</v>
      </c>
      <c r="E15" s="520">
        <v>7.7952</v>
      </c>
      <c r="F15" s="520">
        <v>8.18496</v>
      </c>
      <c r="G15" s="520">
        <v>9.95106</v>
      </c>
      <c r="H15" s="520">
        <v>10.70622</v>
      </c>
      <c r="J15" s="293" t="s">
        <v>698</v>
      </c>
      <c r="K15" s="512" t="s">
        <v>687</v>
      </c>
      <c r="L15" s="512"/>
      <c r="M15" s="512" t="s">
        <v>524</v>
      </c>
      <c r="N15" s="294" t="s">
        <v>688</v>
      </c>
      <c r="O15" s="295" t="s">
        <v>699</v>
      </c>
    </row>
    <row r="16" ht="20" customHeight="1" spans="1:15">
      <c r="A16" s="519">
        <v>14</v>
      </c>
      <c r="B16" s="520">
        <v>7.7952</v>
      </c>
      <c r="C16" s="520">
        <v>7.7952</v>
      </c>
      <c r="D16" s="520">
        <v>7.7952</v>
      </c>
      <c r="E16" s="520">
        <v>7.7952</v>
      </c>
      <c r="F16" s="520">
        <v>8.63562</v>
      </c>
      <c r="G16" s="520">
        <v>10.6575</v>
      </c>
      <c r="H16" s="520">
        <v>11.64408</v>
      </c>
      <c r="J16" s="534" t="s">
        <v>433</v>
      </c>
      <c r="K16" s="66" t="s">
        <v>351</v>
      </c>
      <c r="L16" s="516">
        <v>16.24</v>
      </c>
      <c r="M16" s="61">
        <v>28</v>
      </c>
      <c r="N16" s="517">
        <f t="shared" ref="N16:N35" si="2">L16/M16</f>
        <v>0.58</v>
      </c>
      <c r="O16" s="535" t="s">
        <v>700</v>
      </c>
    </row>
    <row r="17" ht="20" customHeight="1" spans="1:15">
      <c r="A17" s="519">
        <v>15</v>
      </c>
      <c r="B17" s="520">
        <v>7.7952</v>
      </c>
      <c r="C17" s="520">
        <v>7.7952</v>
      </c>
      <c r="D17" s="520">
        <v>7.7952</v>
      </c>
      <c r="E17" s="520">
        <v>7.7952</v>
      </c>
      <c r="F17" s="520">
        <v>9.11064</v>
      </c>
      <c r="G17" s="520">
        <v>10.98636</v>
      </c>
      <c r="H17" s="520">
        <v>12.1191</v>
      </c>
      <c r="J17" s="536"/>
      <c r="K17" s="66" t="s">
        <v>530</v>
      </c>
      <c r="L17" s="516">
        <v>17.98</v>
      </c>
      <c r="M17" s="61">
        <v>31</v>
      </c>
      <c r="N17" s="517">
        <f t="shared" si="2"/>
        <v>0.58</v>
      </c>
      <c r="O17" s="535"/>
    </row>
    <row r="18" ht="20" customHeight="1" spans="1:15">
      <c r="A18" s="519">
        <v>16</v>
      </c>
      <c r="B18" s="520">
        <v>7.7952</v>
      </c>
      <c r="C18" s="520">
        <v>7.7952</v>
      </c>
      <c r="D18" s="520">
        <v>7.7952</v>
      </c>
      <c r="E18" s="520">
        <v>7.7952</v>
      </c>
      <c r="F18" s="520">
        <v>9.40296</v>
      </c>
      <c r="G18" s="520">
        <v>11.571</v>
      </c>
      <c r="H18" s="520">
        <v>12.7281</v>
      </c>
      <c r="J18" s="536"/>
      <c r="K18" s="66" t="s">
        <v>531</v>
      </c>
      <c r="L18" s="516">
        <v>19.72</v>
      </c>
      <c r="M18" s="61">
        <v>34</v>
      </c>
      <c r="N18" s="517">
        <f t="shared" si="2"/>
        <v>0.58</v>
      </c>
      <c r="O18" s="535"/>
    </row>
    <row r="19" ht="20" customHeight="1" spans="1:15">
      <c r="A19" s="519">
        <v>17</v>
      </c>
      <c r="B19" s="520">
        <v>7.7952</v>
      </c>
      <c r="C19" s="520">
        <v>7.7952</v>
      </c>
      <c r="D19" s="520">
        <v>7.7952</v>
      </c>
      <c r="E19" s="520">
        <v>8.25804</v>
      </c>
      <c r="F19" s="520">
        <v>9.8049</v>
      </c>
      <c r="G19" s="520">
        <v>12.15564</v>
      </c>
      <c r="H19" s="520">
        <v>12.7281</v>
      </c>
      <c r="J19" s="537"/>
      <c r="K19" s="66" t="s">
        <v>532</v>
      </c>
      <c r="L19" s="516">
        <v>22.04</v>
      </c>
      <c r="M19" s="61">
        <v>38</v>
      </c>
      <c r="N19" s="517">
        <f t="shared" si="2"/>
        <v>0.58</v>
      </c>
      <c r="O19" s="535"/>
    </row>
    <row r="20" ht="20" customHeight="1" spans="1:15">
      <c r="A20" s="519">
        <v>18</v>
      </c>
      <c r="B20" s="520">
        <v>7.7952</v>
      </c>
      <c r="C20" s="520">
        <v>7.7952</v>
      </c>
      <c r="D20" s="520">
        <v>7.7952</v>
      </c>
      <c r="E20" s="520">
        <v>8.65998</v>
      </c>
      <c r="F20" s="520">
        <v>10.31646</v>
      </c>
      <c r="G20" s="520">
        <v>12.52104</v>
      </c>
      <c r="H20" s="520">
        <v>13.72686</v>
      </c>
      <c r="J20" s="534" t="s">
        <v>701</v>
      </c>
      <c r="K20" s="66" t="s">
        <v>351</v>
      </c>
      <c r="L20" s="516">
        <v>25.23</v>
      </c>
      <c r="M20" s="61">
        <v>43.5</v>
      </c>
      <c r="N20" s="517">
        <f t="shared" si="2"/>
        <v>0.58</v>
      </c>
      <c r="O20" s="518" t="s">
        <v>702</v>
      </c>
    </row>
    <row r="21" ht="20" customHeight="1" spans="1:15">
      <c r="A21" s="519">
        <v>19</v>
      </c>
      <c r="B21" s="520">
        <v>7.7952</v>
      </c>
      <c r="C21" s="520">
        <v>7.7952</v>
      </c>
      <c r="D21" s="520">
        <v>7.7952</v>
      </c>
      <c r="E21" s="520">
        <v>9.06192</v>
      </c>
      <c r="F21" s="520">
        <v>10.60878</v>
      </c>
      <c r="G21" s="520">
        <v>12.89862</v>
      </c>
      <c r="H21" s="520">
        <v>14.38458</v>
      </c>
      <c r="J21" s="536"/>
      <c r="K21" s="66" t="s">
        <v>530</v>
      </c>
      <c r="L21" s="516">
        <v>27.55</v>
      </c>
      <c r="M21" s="61">
        <v>47.5</v>
      </c>
      <c r="N21" s="517">
        <f t="shared" si="2"/>
        <v>0.58</v>
      </c>
      <c r="O21" s="518"/>
    </row>
    <row r="22" ht="20" customHeight="1" spans="1:15">
      <c r="A22" s="519">
        <v>20</v>
      </c>
      <c r="B22" s="520">
        <v>7.7952</v>
      </c>
      <c r="C22" s="520">
        <v>7.7952</v>
      </c>
      <c r="D22" s="520">
        <v>7.7952</v>
      </c>
      <c r="E22" s="520">
        <v>9.42732</v>
      </c>
      <c r="F22" s="520">
        <v>10.97418</v>
      </c>
      <c r="G22" s="520">
        <v>13.38582</v>
      </c>
      <c r="H22" s="520">
        <v>14.90832</v>
      </c>
      <c r="J22" s="536"/>
      <c r="K22" s="66" t="s">
        <v>531</v>
      </c>
      <c r="L22" s="516">
        <v>29.29</v>
      </c>
      <c r="M22" s="61">
        <v>50.5</v>
      </c>
      <c r="N22" s="517">
        <f t="shared" si="2"/>
        <v>0.58</v>
      </c>
      <c r="O22" s="518"/>
    </row>
    <row r="23" ht="20" customHeight="1" spans="1:15">
      <c r="A23" s="519">
        <v>21</v>
      </c>
      <c r="B23" s="520">
        <v>7.7952</v>
      </c>
      <c r="C23" s="520">
        <v>7.7952</v>
      </c>
      <c r="D23" s="520">
        <v>7.7952</v>
      </c>
      <c r="E23" s="520">
        <v>7.7952</v>
      </c>
      <c r="F23" s="520">
        <v>8.2708</v>
      </c>
      <c r="G23" s="520">
        <v>10.0456</v>
      </c>
      <c r="H23" s="520">
        <v>11.2172</v>
      </c>
      <c r="J23" s="537"/>
      <c r="K23" s="66" t="s">
        <v>532</v>
      </c>
      <c r="L23" s="516">
        <v>31.9</v>
      </c>
      <c r="M23" s="61">
        <v>55</v>
      </c>
      <c r="N23" s="517">
        <f t="shared" si="2"/>
        <v>0.58</v>
      </c>
      <c r="O23" s="518"/>
    </row>
    <row r="24" ht="20" customHeight="1" spans="1:15">
      <c r="A24" s="519">
        <v>22</v>
      </c>
      <c r="B24" s="520">
        <v>7.7952</v>
      </c>
      <c r="C24" s="520">
        <v>7.7952</v>
      </c>
      <c r="D24" s="520">
        <v>7.7952</v>
      </c>
      <c r="E24" s="520">
        <v>7.7952</v>
      </c>
      <c r="F24" s="520">
        <v>8.6072</v>
      </c>
      <c r="G24" s="520">
        <v>10.4168</v>
      </c>
      <c r="H24" s="520">
        <v>11.7044</v>
      </c>
      <c r="J24" s="534" t="s">
        <v>703</v>
      </c>
      <c r="K24" s="66" t="s">
        <v>351</v>
      </c>
      <c r="L24" s="516">
        <v>14.5</v>
      </c>
      <c r="M24" s="61">
        <v>25</v>
      </c>
      <c r="N24" s="517">
        <f t="shared" si="2"/>
        <v>0.58</v>
      </c>
      <c r="O24" s="535" t="s">
        <v>704</v>
      </c>
    </row>
    <row r="25" ht="20" customHeight="1" spans="1:15">
      <c r="A25" s="519">
        <v>23</v>
      </c>
      <c r="B25" s="520">
        <v>7.7952</v>
      </c>
      <c r="C25" s="520">
        <v>7.7952</v>
      </c>
      <c r="D25" s="520">
        <v>7.7952</v>
      </c>
      <c r="E25" s="520">
        <v>7.7952</v>
      </c>
      <c r="F25" s="520">
        <v>8.932</v>
      </c>
      <c r="G25" s="520">
        <v>10.6604</v>
      </c>
      <c r="H25" s="520">
        <v>12.1684</v>
      </c>
      <c r="J25" s="536"/>
      <c r="K25" s="66" t="s">
        <v>530</v>
      </c>
      <c r="L25" s="516">
        <v>16.82</v>
      </c>
      <c r="M25" s="61">
        <v>29</v>
      </c>
      <c r="N25" s="517">
        <f t="shared" si="2"/>
        <v>0.58</v>
      </c>
      <c r="O25" s="535"/>
    </row>
    <row r="26" ht="20" customHeight="1" spans="1:15">
      <c r="A26" s="519">
        <v>24</v>
      </c>
      <c r="B26" s="520">
        <v>7.7952</v>
      </c>
      <c r="C26" s="520">
        <v>7.7952</v>
      </c>
      <c r="D26" s="520">
        <v>7.7952</v>
      </c>
      <c r="E26" s="520">
        <v>7.7952</v>
      </c>
      <c r="F26" s="520">
        <v>9.3496</v>
      </c>
      <c r="G26" s="520">
        <v>11.02</v>
      </c>
      <c r="H26" s="520">
        <v>12.876</v>
      </c>
      <c r="J26" s="536"/>
      <c r="K26" s="66" t="s">
        <v>531</v>
      </c>
      <c r="L26" s="516">
        <v>17.69</v>
      </c>
      <c r="M26" s="61">
        <v>30.5</v>
      </c>
      <c r="N26" s="517">
        <f t="shared" si="2"/>
        <v>0.58</v>
      </c>
      <c r="O26" s="535"/>
    </row>
    <row r="27" ht="20" customHeight="1" spans="1:15">
      <c r="A27" s="519">
        <v>25</v>
      </c>
      <c r="B27" s="520">
        <v>7.7952</v>
      </c>
      <c r="C27" s="520">
        <v>7.7952</v>
      </c>
      <c r="D27" s="520">
        <v>7.7952</v>
      </c>
      <c r="E27" s="520">
        <v>7.8184</v>
      </c>
      <c r="F27" s="520">
        <v>9.628</v>
      </c>
      <c r="G27" s="520">
        <v>11.6348</v>
      </c>
      <c r="H27" s="520">
        <v>13.2704</v>
      </c>
      <c r="J27" s="537"/>
      <c r="K27" s="66" t="s">
        <v>532</v>
      </c>
      <c r="L27" s="516">
        <v>18.27</v>
      </c>
      <c r="M27" s="61">
        <v>31.5</v>
      </c>
      <c r="N27" s="517">
        <f t="shared" si="2"/>
        <v>0.58</v>
      </c>
      <c r="O27" s="535"/>
    </row>
    <row r="28" ht="20" customHeight="1" spans="1:15">
      <c r="A28" s="519">
        <v>26</v>
      </c>
      <c r="B28" s="520">
        <v>7.7952</v>
      </c>
      <c r="C28" s="520">
        <v>7.7952</v>
      </c>
      <c r="D28" s="520">
        <v>7.7952</v>
      </c>
      <c r="E28" s="520">
        <v>8.1432</v>
      </c>
      <c r="F28" s="520">
        <v>9.976</v>
      </c>
      <c r="G28" s="520">
        <v>12.1104</v>
      </c>
      <c r="H28" s="520">
        <v>13.8156</v>
      </c>
      <c r="J28" s="534" t="s">
        <v>705</v>
      </c>
      <c r="K28" s="66" t="s">
        <v>351</v>
      </c>
      <c r="L28" s="516">
        <v>118.9</v>
      </c>
      <c r="M28" s="61">
        <v>205</v>
      </c>
      <c r="N28" s="517">
        <f t="shared" si="2"/>
        <v>0.58</v>
      </c>
      <c r="O28" s="535" t="s">
        <v>706</v>
      </c>
    </row>
    <row r="29" ht="20" customHeight="1" spans="1:15">
      <c r="A29" s="519">
        <v>27</v>
      </c>
      <c r="B29" s="520">
        <v>7.7952</v>
      </c>
      <c r="C29" s="520">
        <v>7.7952</v>
      </c>
      <c r="D29" s="520">
        <v>7.7952</v>
      </c>
      <c r="E29" s="520">
        <v>8.2708</v>
      </c>
      <c r="F29" s="520">
        <v>10.3704</v>
      </c>
      <c r="G29" s="520">
        <v>12.3308</v>
      </c>
      <c r="H29" s="520">
        <v>14.0476</v>
      </c>
      <c r="J29" s="536"/>
      <c r="K29" s="66" t="s">
        <v>530</v>
      </c>
      <c r="L29" s="516">
        <v>130.5</v>
      </c>
      <c r="M29" s="61">
        <v>225</v>
      </c>
      <c r="N29" s="517">
        <f t="shared" si="2"/>
        <v>0.58</v>
      </c>
      <c r="O29" s="518"/>
    </row>
    <row r="30" ht="20" customHeight="1" spans="1:15">
      <c r="A30" s="519">
        <v>28</v>
      </c>
      <c r="B30" s="520">
        <v>7.7952</v>
      </c>
      <c r="C30" s="520">
        <v>7.7952</v>
      </c>
      <c r="D30" s="520">
        <v>7.7952</v>
      </c>
      <c r="E30" s="520">
        <v>8.758</v>
      </c>
      <c r="F30" s="520">
        <v>10.8808</v>
      </c>
      <c r="G30" s="520">
        <v>12.876</v>
      </c>
      <c r="H30" s="520">
        <v>14.5812</v>
      </c>
      <c r="J30" s="536"/>
      <c r="K30" s="66" t="s">
        <v>531</v>
      </c>
      <c r="L30" s="516">
        <v>139.2</v>
      </c>
      <c r="M30" s="61">
        <v>240</v>
      </c>
      <c r="N30" s="517">
        <f t="shared" si="2"/>
        <v>0.58</v>
      </c>
      <c r="O30" s="518"/>
    </row>
    <row r="31" ht="20" customHeight="1" spans="1:15">
      <c r="A31" s="519">
        <v>29</v>
      </c>
      <c r="B31" s="520">
        <v>7.7952</v>
      </c>
      <c r="C31" s="520">
        <v>7.7952</v>
      </c>
      <c r="D31" s="520">
        <v>7.7952</v>
      </c>
      <c r="E31" s="520">
        <v>8.7696</v>
      </c>
      <c r="F31" s="520">
        <v>11.194</v>
      </c>
      <c r="G31" s="520">
        <v>13.1776</v>
      </c>
      <c r="H31" s="520">
        <v>14.9756</v>
      </c>
      <c r="J31" s="537"/>
      <c r="K31" s="66" t="s">
        <v>532</v>
      </c>
      <c r="L31" s="516">
        <v>150.8</v>
      </c>
      <c r="M31" s="61">
        <v>250</v>
      </c>
      <c r="N31" s="517">
        <f t="shared" si="2"/>
        <v>0.6032</v>
      </c>
      <c r="O31" s="518"/>
    </row>
    <row r="32" ht="20" customHeight="1" spans="1:15">
      <c r="A32" s="519">
        <v>30</v>
      </c>
      <c r="B32" s="520">
        <v>7.7952</v>
      </c>
      <c r="C32" s="520">
        <v>7.7952</v>
      </c>
      <c r="D32" s="520">
        <v>7.7952</v>
      </c>
      <c r="E32" s="520">
        <v>9.106</v>
      </c>
      <c r="F32" s="520">
        <v>11.368</v>
      </c>
      <c r="G32" s="520">
        <v>13.2356</v>
      </c>
      <c r="H32" s="520">
        <v>15.5904</v>
      </c>
      <c r="J32" s="534" t="s">
        <v>707</v>
      </c>
      <c r="K32" s="66" t="s">
        <v>351</v>
      </c>
      <c r="L32" s="516">
        <v>139.2</v>
      </c>
      <c r="M32" s="61">
        <v>205</v>
      </c>
      <c r="N32" s="517">
        <f t="shared" si="2"/>
        <v>0.679024390243902</v>
      </c>
      <c r="O32" s="535" t="s">
        <v>706</v>
      </c>
    </row>
    <row r="33" ht="20" customHeight="1" spans="1:15">
      <c r="A33" s="519">
        <v>31</v>
      </c>
      <c r="B33" s="520">
        <v>7.7952</v>
      </c>
      <c r="C33" s="520">
        <v>7.7952</v>
      </c>
      <c r="D33" s="520">
        <v>7.7952</v>
      </c>
      <c r="E33" s="520">
        <v>9.2336</v>
      </c>
      <c r="F33" s="520">
        <v>11.7044</v>
      </c>
      <c r="G33" s="520">
        <v>13.7344</v>
      </c>
      <c r="H33" s="520">
        <v>16.0892</v>
      </c>
      <c r="J33" s="536"/>
      <c r="K33" s="66" t="s">
        <v>530</v>
      </c>
      <c r="L33" s="516">
        <v>150.8</v>
      </c>
      <c r="M33" s="61">
        <v>225</v>
      </c>
      <c r="N33" s="517">
        <f t="shared" si="2"/>
        <v>0.670222222222222</v>
      </c>
      <c r="O33" s="518"/>
    </row>
    <row r="34" ht="20" customHeight="1" spans="1:15">
      <c r="A34" s="519">
        <v>32</v>
      </c>
      <c r="B34" s="520">
        <v>7.7952</v>
      </c>
      <c r="C34" s="520">
        <v>7.7952</v>
      </c>
      <c r="D34" s="520">
        <v>7.7952</v>
      </c>
      <c r="E34" s="520">
        <v>9.2336</v>
      </c>
      <c r="F34" s="520">
        <v>11.7044</v>
      </c>
      <c r="G34" s="520">
        <v>13.7344</v>
      </c>
      <c r="H34" s="520">
        <v>16.2748</v>
      </c>
      <c r="J34" s="536"/>
      <c r="K34" s="66" t="s">
        <v>531</v>
      </c>
      <c r="L34" s="516">
        <v>168.2</v>
      </c>
      <c r="M34" s="61">
        <v>240</v>
      </c>
      <c r="N34" s="517">
        <f t="shared" si="2"/>
        <v>0.700833333333333</v>
      </c>
      <c r="O34" s="518"/>
    </row>
    <row r="35" ht="20" customHeight="1" spans="1:15">
      <c r="A35" s="519">
        <v>33</v>
      </c>
      <c r="B35" s="520">
        <v>7.7952</v>
      </c>
      <c r="C35" s="520">
        <v>7.7952</v>
      </c>
      <c r="D35" s="520">
        <v>8.1084</v>
      </c>
      <c r="E35" s="520">
        <v>9.6628</v>
      </c>
      <c r="F35" s="520">
        <v>12.4468</v>
      </c>
      <c r="G35" s="520">
        <v>14.1868</v>
      </c>
      <c r="H35" s="520">
        <v>16.704</v>
      </c>
      <c r="J35" s="537"/>
      <c r="K35" s="66" t="s">
        <v>532</v>
      </c>
      <c r="L35" s="516">
        <v>176.9</v>
      </c>
      <c r="M35" s="61">
        <v>250</v>
      </c>
      <c r="N35" s="517">
        <f t="shared" si="2"/>
        <v>0.7076</v>
      </c>
      <c r="O35" s="518"/>
    </row>
    <row r="36" ht="20" customHeight="1" spans="1:15">
      <c r="A36" s="519">
        <v>34</v>
      </c>
      <c r="B36" s="520">
        <v>7.7952</v>
      </c>
      <c r="C36" s="520">
        <v>7.7952</v>
      </c>
      <c r="D36" s="520">
        <v>8.3752</v>
      </c>
      <c r="E36" s="520">
        <v>9.9992</v>
      </c>
      <c r="F36" s="520">
        <v>12.4468</v>
      </c>
      <c r="G36" s="520">
        <v>14.616</v>
      </c>
      <c r="H36" s="520">
        <v>17.5044</v>
      </c>
      <c r="J36" s="515" t="s">
        <v>708</v>
      </c>
      <c r="K36" s="538">
        <v>1250</v>
      </c>
      <c r="L36" s="539"/>
      <c r="M36" s="61">
        <v>1325</v>
      </c>
      <c r="N36" s="517">
        <f>K36/M36</f>
        <v>0.943396226415094</v>
      </c>
      <c r="O36" s="535" t="s">
        <v>709</v>
      </c>
    </row>
    <row r="37" ht="20" customHeight="1" spans="1:15">
      <c r="A37" s="519">
        <v>35</v>
      </c>
      <c r="B37" s="520">
        <v>7.7952</v>
      </c>
      <c r="C37" s="520">
        <v>7.7952</v>
      </c>
      <c r="D37" s="520">
        <v>8.642</v>
      </c>
      <c r="E37" s="520">
        <v>10.2428</v>
      </c>
      <c r="F37" s="520">
        <v>12.6556</v>
      </c>
      <c r="G37" s="520">
        <v>14.9872</v>
      </c>
      <c r="H37" s="520">
        <v>17.632</v>
      </c>
      <c r="J37" s="515" t="s">
        <v>710</v>
      </c>
      <c r="K37" s="538">
        <v>24</v>
      </c>
      <c r="L37" s="539"/>
      <c r="M37" s="61">
        <v>24</v>
      </c>
      <c r="N37" s="517">
        <f>K37/M37</f>
        <v>1</v>
      </c>
      <c r="O37" s="518"/>
    </row>
    <row r="38" ht="20" customHeight="1" spans="1:15">
      <c r="A38" s="519">
        <v>36</v>
      </c>
      <c r="B38" s="520">
        <v>7.7952</v>
      </c>
      <c r="C38" s="520">
        <v>7.7952</v>
      </c>
      <c r="D38" s="520">
        <v>8.7116</v>
      </c>
      <c r="E38" s="520">
        <v>10.498</v>
      </c>
      <c r="F38" s="520">
        <v>13.1892</v>
      </c>
      <c r="G38" s="520">
        <v>15.4976</v>
      </c>
      <c r="H38" s="520">
        <v>18.328</v>
      </c>
      <c r="J38" s="522" t="s">
        <v>711</v>
      </c>
      <c r="K38" s="540" t="s">
        <v>712</v>
      </c>
      <c r="L38" s="541"/>
      <c r="M38" s="542"/>
      <c r="N38" s="525"/>
      <c r="O38" s="543"/>
    </row>
    <row r="39" ht="20" customHeight="1" spans="1:15">
      <c r="A39" s="519">
        <v>37</v>
      </c>
      <c r="B39" s="520">
        <v>7.7952</v>
      </c>
      <c r="C39" s="520">
        <v>7.8184</v>
      </c>
      <c r="D39" s="520">
        <v>8.8044</v>
      </c>
      <c r="E39" s="520">
        <v>10.73</v>
      </c>
      <c r="F39" s="520">
        <v>13.2472</v>
      </c>
      <c r="G39" s="520">
        <v>15.9964</v>
      </c>
      <c r="H39" s="520">
        <v>18.5136</v>
      </c>
    </row>
    <row r="40" ht="20" customHeight="1" spans="1:15">
      <c r="A40" s="519">
        <v>38</v>
      </c>
      <c r="B40" s="520">
        <v>7.7952</v>
      </c>
      <c r="C40" s="520">
        <v>7.9344</v>
      </c>
      <c r="D40" s="520">
        <v>9.0828</v>
      </c>
      <c r="E40" s="520">
        <v>10.9852</v>
      </c>
      <c r="F40" s="520">
        <v>13.5488</v>
      </c>
      <c r="G40" s="520">
        <v>16.066</v>
      </c>
      <c r="H40" s="520">
        <v>18.85</v>
      </c>
    </row>
    <row r="41" ht="20" customHeight="1" spans="1:15">
      <c r="A41" s="519">
        <v>39</v>
      </c>
      <c r="B41" s="520">
        <v>7.7952</v>
      </c>
      <c r="C41" s="520">
        <v>8.2476</v>
      </c>
      <c r="D41" s="520">
        <v>9.4772</v>
      </c>
      <c r="E41" s="520">
        <v>11.3216</v>
      </c>
      <c r="F41" s="520">
        <v>14.1636</v>
      </c>
      <c r="G41" s="520">
        <v>16.6924</v>
      </c>
      <c r="H41" s="520">
        <v>19.2444</v>
      </c>
    </row>
    <row r="42" ht="20" customHeight="1" spans="1:15">
      <c r="A42" s="519">
        <v>40</v>
      </c>
      <c r="B42" s="520">
        <v>7.7952</v>
      </c>
      <c r="C42" s="520">
        <v>8.2824</v>
      </c>
      <c r="D42" s="520">
        <v>9.4772</v>
      </c>
      <c r="E42" s="520">
        <v>11.3332</v>
      </c>
      <c r="F42" s="520">
        <v>14.1868</v>
      </c>
      <c r="G42" s="520">
        <v>16.6924</v>
      </c>
      <c r="H42" s="520">
        <v>19.2444</v>
      </c>
    </row>
    <row r="43" ht="20" customHeight="1" spans="1:15">
      <c r="A43" s="519">
        <v>41</v>
      </c>
      <c r="B43" s="520">
        <v>7.7952</v>
      </c>
      <c r="C43" s="520">
        <v>8.642</v>
      </c>
      <c r="D43" s="520">
        <v>9.7556</v>
      </c>
      <c r="E43" s="520">
        <v>11.7276</v>
      </c>
      <c r="F43" s="520">
        <v>14.7784</v>
      </c>
      <c r="G43" s="520">
        <v>17.2144</v>
      </c>
      <c r="H43" s="520">
        <v>19.9752</v>
      </c>
    </row>
    <row r="44" ht="20" customHeight="1" spans="1:15">
      <c r="A44" s="519">
        <v>42</v>
      </c>
      <c r="B44" s="520">
        <v>7.7952</v>
      </c>
      <c r="C44" s="520">
        <v>8.6652</v>
      </c>
      <c r="D44" s="520">
        <v>10.1384</v>
      </c>
      <c r="E44" s="520">
        <v>11.774</v>
      </c>
      <c r="F44" s="520">
        <v>14.8364</v>
      </c>
      <c r="G44" s="520">
        <v>17.5044</v>
      </c>
      <c r="H44" s="520">
        <v>20.068</v>
      </c>
    </row>
    <row r="45" ht="20" customHeight="1" spans="1:15">
      <c r="A45" s="519">
        <v>43</v>
      </c>
      <c r="B45" s="520">
        <v>7.7952</v>
      </c>
      <c r="C45" s="520">
        <v>8.7928</v>
      </c>
      <c r="D45" s="520">
        <v>10.15</v>
      </c>
      <c r="E45" s="520">
        <v>12.3656</v>
      </c>
      <c r="F45" s="520">
        <v>15.6484</v>
      </c>
      <c r="G45" s="520">
        <v>18.1424</v>
      </c>
      <c r="H45" s="520">
        <v>20.6132</v>
      </c>
    </row>
    <row r="46" ht="20" customHeight="1" spans="1:15">
      <c r="A46" s="519">
        <v>44</v>
      </c>
      <c r="B46" s="520">
        <v>7.7952</v>
      </c>
      <c r="C46" s="520">
        <v>8.932</v>
      </c>
      <c r="D46" s="520">
        <v>10.4052</v>
      </c>
      <c r="E46" s="520">
        <v>12.586</v>
      </c>
      <c r="F46" s="520">
        <v>15.7412</v>
      </c>
      <c r="G46" s="520">
        <v>18.6992</v>
      </c>
      <c r="H46" s="520">
        <v>20.8336</v>
      </c>
    </row>
    <row r="47" ht="20" customHeight="1" spans="1:15">
      <c r="A47" s="519">
        <v>45</v>
      </c>
      <c r="B47" s="520">
        <v>7.7952</v>
      </c>
      <c r="C47" s="520">
        <v>8.932</v>
      </c>
      <c r="D47" s="520">
        <v>10.4168</v>
      </c>
      <c r="E47" s="520">
        <v>12.5976</v>
      </c>
      <c r="F47" s="520">
        <v>15.7412</v>
      </c>
      <c r="G47" s="520">
        <v>19.0704</v>
      </c>
      <c r="H47" s="520">
        <v>20.9728</v>
      </c>
    </row>
    <row r="48" ht="20" customHeight="1" spans="1:15">
      <c r="A48" s="519">
        <v>46</v>
      </c>
      <c r="B48" s="520">
        <v>7.7952</v>
      </c>
      <c r="C48" s="520">
        <v>9.0248</v>
      </c>
      <c r="D48" s="520">
        <v>10.7416</v>
      </c>
      <c r="E48" s="520">
        <v>12.8296</v>
      </c>
      <c r="F48" s="520">
        <v>16.1588</v>
      </c>
      <c r="G48" s="520">
        <v>19.2792</v>
      </c>
      <c r="H48" s="520">
        <v>21.5412</v>
      </c>
    </row>
    <row r="49" ht="20" customHeight="1" spans="1:8">
      <c r="A49" s="519">
        <v>47</v>
      </c>
      <c r="B49" s="520">
        <v>7.7952</v>
      </c>
      <c r="C49" s="520">
        <v>9.222</v>
      </c>
      <c r="D49" s="520">
        <v>10.9156</v>
      </c>
      <c r="E49" s="520">
        <v>12.9224</v>
      </c>
      <c r="F49" s="520">
        <v>16.3792</v>
      </c>
      <c r="G49" s="520">
        <v>19.6504</v>
      </c>
      <c r="H49" s="520">
        <v>21.8776</v>
      </c>
    </row>
    <row r="50" ht="20" customHeight="1" spans="1:8">
      <c r="A50" s="519">
        <v>48</v>
      </c>
      <c r="B50" s="520">
        <v>7.7952</v>
      </c>
      <c r="C50" s="520">
        <v>9.2336</v>
      </c>
      <c r="D50" s="520">
        <v>11.0432</v>
      </c>
      <c r="E50" s="520">
        <v>13.3864</v>
      </c>
      <c r="F50" s="520">
        <v>16.6228</v>
      </c>
      <c r="G50" s="520">
        <v>19.8244</v>
      </c>
      <c r="H50" s="520">
        <v>22.2256</v>
      </c>
    </row>
    <row r="51" ht="20" customHeight="1" spans="1:8">
      <c r="A51" s="519">
        <v>49</v>
      </c>
      <c r="B51" s="520">
        <v>7.7952</v>
      </c>
      <c r="C51" s="520">
        <v>9.2336</v>
      </c>
      <c r="D51" s="520">
        <v>11.0432</v>
      </c>
      <c r="E51" s="520">
        <v>13.398</v>
      </c>
      <c r="F51" s="520">
        <v>16.7388</v>
      </c>
      <c r="G51" s="520">
        <v>20.2304</v>
      </c>
      <c r="H51" s="520">
        <v>22.3648</v>
      </c>
    </row>
    <row r="52" ht="20" customHeight="1" spans="1:8">
      <c r="A52" s="519">
        <v>50</v>
      </c>
      <c r="B52" s="520">
        <v>7.7952</v>
      </c>
      <c r="C52" s="520">
        <v>9.2336</v>
      </c>
      <c r="D52" s="520">
        <v>11.0548</v>
      </c>
      <c r="E52" s="520">
        <v>13.4096</v>
      </c>
      <c r="F52" s="520">
        <v>16.8896</v>
      </c>
      <c r="G52" s="520">
        <v>20.4044</v>
      </c>
      <c r="H52" s="520">
        <v>22.678</v>
      </c>
    </row>
    <row r="53" ht="20" customHeight="1" spans="1:8">
      <c r="A53" s="519">
        <v>51</v>
      </c>
      <c r="B53" s="520">
        <v>7.7952</v>
      </c>
      <c r="C53" s="520">
        <v>9.2336</v>
      </c>
      <c r="D53" s="520">
        <v>11.1012</v>
      </c>
      <c r="E53" s="520">
        <v>13.4676</v>
      </c>
      <c r="F53" s="520">
        <v>17.0984</v>
      </c>
      <c r="G53" s="520">
        <v>20.6596</v>
      </c>
      <c r="H53" s="520">
        <v>23.2</v>
      </c>
    </row>
    <row r="54" ht="20" customHeight="1" spans="1:8">
      <c r="A54" s="519">
        <v>52</v>
      </c>
      <c r="B54" s="520">
        <v>7.7952</v>
      </c>
      <c r="C54" s="520">
        <v>9.2336</v>
      </c>
      <c r="D54" s="520">
        <v>11.1128</v>
      </c>
      <c r="E54" s="520">
        <v>13.4792</v>
      </c>
      <c r="F54" s="520">
        <v>17.0984</v>
      </c>
      <c r="G54" s="520">
        <v>20.6596</v>
      </c>
      <c r="H54" s="520">
        <v>23.2</v>
      </c>
    </row>
    <row r="55" ht="20" customHeight="1" spans="1:8">
      <c r="A55" s="519">
        <v>53</v>
      </c>
      <c r="B55" s="520">
        <v>7.7952</v>
      </c>
      <c r="C55" s="520">
        <v>9.2452</v>
      </c>
      <c r="D55" s="520">
        <v>11.1128</v>
      </c>
      <c r="E55" s="520">
        <v>13.6068</v>
      </c>
      <c r="F55" s="520">
        <v>17.11</v>
      </c>
      <c r="G55" s="520">
        <v>20.6596</v>
      </c>
      <c r="H55" s="520">
        <v>23.432</v>
      </c>
    </row>
    <row r="56" ht="20" customHeight="1" spans="1:8">
      <c r="A56" s="519">
        <v>54</v>
      </c>
      <c r="B56" s="520">
        <v>7.7952</v>
      </c>
      <c r="C56" s="520">
        <v>9.2452</v>
      </c>
      <c r="D56" s="520">
        <v>11.136</v>
      </c>
      <c r="E56" s="520">
        <v>13.63</v>
      </c>
      <c r="F56" s="520">
        <v>17.11</v>
      </c>
      <c r="G56" s="520">
        <v>20.6712</v>
      </c>
      <c r="H56" s="520">
        <v>23.432</v>
      </c>
    </row>
    <row r="57" ht="20" customHeight="1" spans="1:8">
      <c r="A57" s="519">
        <v>55</v>
      </c>
      <c r="B57" s="520">
        <v>7.7952</v>
      </c>
      <c r="C57" s="520">
        <v>9.2452</v>
      </c>
      <c r="D57" s="520">
        <v>11.136</v>
      </c>
      <c r="E57" s="520">
        <v>13.6416</v>
      </c>
      <c r="F57" s="520">
        <v>17.11</v>
      </c>
      <c r="G57" s="520">
        <v>20.6712</v>
      </c>
      <c r="H57" s="520">
        <v>23.432</v>
      </c>
    </row>
    <row r="58" ht="20" customHeight="1" spans="1:8">
      <c r="A58" s="519">
        <v>56</v>
      </c>
      <c r="B58" s="520">
        <v>7.7952</v>
      </c>
      <c r="C58" s="520">
        <v>9.2568</v>
      </c>
      <c r="D58" s="520">
        <v>11.136</v>
      </c>
      <c r="E58" s="520">
        <v>13.6416</v>
      </c>
      <c r="F58" s="520">
        <v>17.1216</v>
      </c>
      <c r="G58" s="520">
        <v>20.6712</v>
      </c>
      <c r="H58" s="520">
        <v>23.722</v>
      </c>
    </row>
    <row r="59" ht="20" customHeight="1" spans="1:8">
      <c r="A59" s="519">
        <v>57</v>
      </c>
      <c r="B59" s="520">
        <v>7.7952</v>
      </c>
      <c r="C59" s="520">
        <v>9.3032</v>
      </c>
      <c r="D59" s="520">
        <v>11.136</v>
      </c>
      <c r="E59" s="520">
        <v>14.0476</v>
      </c>
      <c r="F59" s="520">
        <v>17.1216</v>
      </c>
      <c r="G59" s="520">
        <v>20.6828</v>
      </c>
      <c r="H59" s="520">
        <v>23.9656</v>
      </c>
    </row>
    <row r="60" ht="20" customHeight="1" spans="1:8">
      <c r="A60" s="519">
        <v>58</v>
      </c>
      <c r="B60" s="520">
        <v>7.7952</v>
      </c>
      <c r="C60" s="520">
        <v>9.3032</v>
      </c>
      <c r="D60" s="520">
        <v>11.1476</v>
      </c>
      <c r="E60" s="520">
        <v>14.0476</v>
      </c>
      <c r="F60" s="520">
        <v>17.1216</v>
      </c>
      <c r="G60" s="520">
        <v>20.6828</v>
      </c>
      <c r="H60" s="520">
        <v>24.1744</v>
      </c>
    </row>
    <row r="61" ht="20" customHeight="1" spans="1:8">
      <c r="A61" s="519">
        <v>59</v>
      </c>
      <c r="B61" s="520">
        <v>7.7952</v>
      </c>
      <c r="C61" s="520">
        <v>9.3148</v>
      </c>
      <c r="D61" s="520">
        <v>11.2172</v>
      </c>
      <c r="E61" s="520">
        <v>14.0592</v>
      </c>
      <c r="F61" s="520">
        <v>17.2492</v>
      </c>
      <c r="G61" s="520">
        <v>20.6828</v>
      </c>
      <c r="H61" s="520">
        <v>24.5804</v>
      </c>
    </row>
    <row r="62" ht="20" customHeight="1" spans="1:8">
      <c r="A62" s="519">
        <v>60</v>
      </c>
      <c r="B62" s="520">
        <v>7.7952</v>
      </c>
      <c r="C62" s="520">
        <v>9.6744</v>
      </c>
      <c r="D62" s="520">
        <v>11.4144</v>
      </c>
      <c r="E62" s="520">
        <v>14.558</v>
      </c>
      <c r="F62" s="520">
        <v>17.5624</v>
      </c>
      <c r="G62" s="520">
        <v>20.764</v>
      </c>
      <c r="H62" s="520">
        <v>24.7312</v>
      </c>
    </row>
    <row r="63" ht="20" customHeight="1" spans="1:8">
      <c r="A63" s="519">
        <v>61</v>
      </c>
      <c r="B63" s="520">
        <v>7.7952</v>
      </c>
      <c r="C63" s="520">
        <v>9.6976</v>
      </c>
      <c r="D63" s="520">
        <v>11.5304</v>
      </c>
      <c r="E63" s="520">
        <v>14.5928</v>
      </c>
      <c r="F63" s="520">
        <v>17.574</v>
      </c>
      <c r="G63" s="520">
        <v>20.764</v>
      </c>
      <c r="H63" s="520">
        <v>24.7312</v>
      </c>
    </row>
    <row r="64" ht="20" customHeight="1" spans="1:8">
      <c r="A64" s="519">
        <v>62</v>
      </c>
      <c r="B64" s="520">
        <v>8.0736</v>
      </c>
      <c r="C64" s="520">
        <v>10.3936</v>
      </c>
      <c r="D64" s="520">
        <v>11.716</v>
      </c>
      <c r="E64" s="520">
        <v>14.9988</v>
      </c>
      <c r="F64" s="520">
        <v>17.8408</v>
      </c>
      <c r="G64" s="520">
        <v>21.0772</v>
      </c>
      <c r="H64" s="520">
        <v>25.0328</v>
      </c>
    </row>
    <row r="65" ht="20" customHeight="1" spans="1:8">
      <c r="A65" s="519">
        <v>63</v>
      </c>
      <c r="B65" s="520">
        <v>8.0736</v>
      </c>
      <c r="C65" s="520">
        <v>10.3936</v>
      </c>
      <c r="D65" s="520">
        <v>11.8204</v>
      </c>
      <c r="E65" s="520">
        <v>15.0104</v>
      </c>
      <c r="F65" s="520">
        <v>17.9568</v>
      </c>
      <c r="G65" s="520">
        <v>21.2512</v>
      </c>
      <c r="H65" s="520">
        <v>25.1836</v>
      </c>
    </row>
    <row r="66" ht="20" customHeight="1" spans="1:8">
      <c r="A66" s="519">
        <v>64</v>
      </c>
      <c r="B66" s="520">
        <v>8.294</v>
      </c>
      <c r="C66" s="520">
        <v>10.3936</v>
      </c>
      <c r="D66" s="520">
        <v>12.0176</v>
      </c>
      <c r="E66" s="520">
        <v>15.0104</v>
      </c>
      <c r="F66" s="520">
        <v>18.0844</v>
      </c>
      <c r="G66" s="520">
        <v>21.2512</v>
      </c>
      <c r="H66" s="520">
        <v>25.346</v>
      </c>
    </row>
    <row r="67" ht="20" customHeight="1" spans="1:8">
      <c r="A67" s="519">
        <v>65</v>
      </c>
      <c r="B67" s="520">
        <v>8.3752</v>
      </c>
      <c r="C67" s="520">
        <v>10.672</v>
      </c>
      <c r="D67" s="520">
        <v>12.0176</v>
      </c>
      <c r="E67" s="520">
        <v>15.0104</v>
      </c>
      <c r="F67" s="520">
        <v>18.2468</v>
      </c>
      <c r="G67" s="520">
        <v>21.3092</v>
      </c>
      <c r="H67" s="520">
        <v>25.3808</v>
      </c>
    </row>
    <row r="68" ht="20" customHeight="1" spans="1:8">
      <c r="A68" s="519">
        <v>66</v>
      </c>
      <c r="B68" s="520">
        <v>8.4216</v>
      </c>
      <c r="C68" s="520">
        <v>10.7764</v>
      </c>
      <c r="D68" s="520">
        <v>12.0292</v>
      </c>
      <c r="E68" s="520">
        <v>15.022</v>
      </c>
      <c r="F68" s="520">
        <v>18.2584</v>
      </c>
      <c r="G68" s="520">
        <v>21.3788</v>
      </c>
      <c r="H68" s="520">
        <v>25.4852</v>
      </c>
    </row>
    <row r="69" ht="20" customHeight="1" spans="1:8">
      <c r="A69" s="519">
        <v>67</v>
      </c>
      <c r="B69" s="520">
        <v>8.4216</v>
      </c>
      <c r="C69" s="520">
        <v>10.788</v>
      </c>
      <c r="D69" s="520">
        <v>12.0292</v>
      </c>
      <c r="E69" s="520">
        <v>15.0452</v>
      </c>
      <c r="F69" s="520">
        <v>18.3976</v>
      </c>
      <c r="G69" s="520">
        <v>21.4716</v>
      </c>
      <c r="H69" s="520">
        <v>25.7288</v>
      </c>
    </row>
    <row r="70" ht="20" customHeight="1" spans="1:8">
      <c r="A70" s="519">
        <v>68</v>
      </c>
      <c r="B70" s="520">
        <v>8.526</v>
      </c>
      <c r="C70" s="520">
        <v>10.9852</v>
      </c>
      <c r="D70" s="520">
        <v>12.76</v>
      </c>
      <c r="E70" s="520">
        <v>15.3932</v>
      </c>
      <c r="F70" s="520">
        <v>18.676</v>
      </c>
      <c r="G70" s="520">
        <v>21.808</v>
      </c>
      <c r="H70" s="520">
        <v>25.7288</v>
      </c>
    </row>
    <row r="71" ht="20" customHeight="1" spans="1:8">
      <c r="A71" s="519">
        <v>69</v>
      </c>
      <c r="B71" s="520">
        <v>8.7</v>
      </c>
      <c r="C71" s="520">
        <v>11.0896</v>
      </c>
      <c r="D71" s="520">
        <v>12.876</v>
      </c>
      <c r="E71" s="520">
        <v>15.4976</v>
      </c>
      <c r="F71" s="520">
        <v>18.7688</v>
      </c>
      <c r="G71" s="520">
        <v>21.808</v>
      </c>
      <c r="H71" s="520">
        <v>25.868</v>
      </c>
    </row>
    <row r="72" ht="20" customHeight="1" spans="1:8">
      <c r="A72" s="519">
        <v>70</v>
      </c>
      <c r="B72" s="520">
        <v>8.7348</v>
      </c>
      <c r="C72" s="520">
        <v>11.2404</v>
      </c>
      <c r="D72" s="520">
        <v>13.166</v>
      </c>
      <c r="E72" s="520">
        <v>16.24</v>
      </c>
      <c r="F72" s="520">
        <v>19.14</v>
      </c>
      <c r="G72" s="520">
        <v>21.808</v>
      </c>
      <c r="H72" s="520">
        <v>26.0884</v>
      </c>
    </row>
    <row r="73" ht="20" customHeight="1" spans="1:8">
      <c r="A73" s="519">
        <v>71</v>
      </c>
      <c r="B73" s="520">
        <v>8.7464</v>
      </c>
      <c r="C73" s="520">
        <v>11.2404</v>
      </c>
      <c r="D73" s="520">
        <v>13.3632</v>
      </c>
      <c r="E73" s="520">
        <v>16.2516</v>
      </c>
      <c r="F73" s="520">
        <v>19.2792</v>
      </c>
      <c r="G73" s="520">
        <v>22.1676</v>
      </c>
      <c r="H73" s="520">
        <v>26.1</v>
      </c>
    </row>
    <row r="74" ht="20" customHeight="1" spans="1:8">
      <c r="A74" s="519">
        <v>72</v>
      </c>
      <c r="B74" s="520">
        <v>8.99</v>
      </c>
      <c r="C74" s="520">
        <v>11.252</v>
      </c>
      <c r="D74" s="520">
        <v>13.6416</v>
      </c>
      <c r="E74" s="520">
        <v>16.2516</v>
      </c>
      <c r="F74" s="520">
        <v>19.5924</v>
      </c>
      <c r="G74" s="520">
        <v>23.1072</v>
      </c>
      <c r="H74" s="520">
        <v>26.1348</v>
      </c>
    </row>
    <row r="75" ht="20" customHeight="1" spans="1:8">
      <c r="A75" s="519">
        <v>73</v>
      </c>
      <c r="B75" s="520">
        <v>9.048</v>
      </c>
      <c r="C75" s="520">
        <v>11.3564</v>
      </c>
      <c r="D75" s="520">
        <v>13.6532</v>
      </c>
      <c r="E75" s="520">
        <v>16.4952</v>
      </c>
      <c r="F75" s="520">
        <v>19.8012</v>
      </c>
      <c r="G75" s="520">
        <v>23.142</v>
      </c>
      <c r="H75" s="520">
        <v>26.1464</v>
      </c>
    </row>
    <row r="76" ht="20" customHeight="1" spans="1:8">
      <c r="A76" s="519">
        <v>74</v>
      </c>
      <c r="B76" s="520">
        <v>9.2916</v>
      </c>
      <c r="C76" s="520">
        <v>11.3564</v>
      </c>
      <c r="D76" s="520">
        <v>13.6532</v>
      </c>
      <c r="E76" s="520">
        <v>16.4952</v>
      </c>
      <c r="F76" s="520">
        <v>20.1028</v>
      </c>
      <c r="G76" s="520">
        <v>23.1536</v>
      </c>
      <c r="H76" s="520">
        <v>26.1464</v>
      </c>
    </row>
    <row r="77" ht="20" customHeight="1" spans="1:8">
      <c r="A77" s="519">
        <v>75</v>
      </c>
      <c r="B77" s="520">
        <v>9.6396</v>
      </c>
      <c r="C77" s="520">
        <v>11.368</v>
      </c>
      <c r="D77" s="520">
        <v>13.6532</v>
      </c>
      <c r="E77" s="520">
        <v>16.6228</v>
      </c>
      <c r="F77" s="520">
        <v>20.1144</v>
      </c>
      <c r="G77" s="520">
        <v>23.3856</v>
      </c>
      <c r="H77" s="520">
        <v>26.1464</v>
      </c>
    </row>
    <row r="78" ht="20" customHeight="1" spans="1:8">
      <c r="A78" s="519">
        <v>76</v>
      </c>
      <c r="B78" s="520">
        <v>10.382</v>
      </c>
      <c r="C78" s="520">
        <v>12.006</v>
      </c>
      <c r="D78" s="520">
        <v>13.746</v>
      </c>
      <c r="E78" s="520">
        <v>16.878</v>
      </c>
      <c r="F78" s="520">
        <v>20.5552</v>
      </c>
      <c r="G78" s="520">
        <v>23.7684</v>
      </c>
      <c r="H78" s="520">
        <v>26.39</v>
      </c>
    </row>
    <row r="79" ht="20" customHeight="1" spans="1:8">
      <c r="A79" s="519">
        <v>77</v>
      </c>
      <c r="B79" s="520">
        <v>10.788</v>
      </c>
      <c r="C79" s="520">
        <v>12.1684</v>
      </c>
      <c r="D79" s="520">
        <v>13.8968</v>
      </c>
      <c r="E79" s="520">
        <v>16.9592</v>
      </c>
      <c r="F79" s="520">
        <v>20.6712</v>
      </c>
      <c r="G79" s="520">
        <v>24.4412</v>
      </c>
      <c r="H79" s="520">
        <v>26.39</v>
      </c>
    </row>
    <row r="80" ht="20" customHeight="1" spans="1:8">
      <c r="A80" s="519">
        <v>78</v>
      </c>
      <c r="B80" s="520">
        <v>10.7996</v>
      </c>
      <c r="C80" s="520">
        <v>12.6324</v>
      </c>
      <c r="D80" s="520">
        <v>14.3028</v>
      </c>
      <c r="E80" s="520">
        <v>17.1448</v>
      </c>
      <c r="F80" s="520">
        <v>20.7988</v>
      </c>
      <c r="G80" s="520">
        <v>24.6268</v>
      </c>
      <c r="H80" s="520">
        <v>26.4016</v>
      </c>
    </row>
    <row r="81" ht="20" customHeight="1" spans="1:8">
      <c r="A81" s="519">
        <v>79</v>
      </c>
      <c r="B81" s="520">
        <v>11.2752</v>
      </c>
      <c r="C81" s="520">
        <v>13.1544</v>
      </c>
      <c r="D81" s="520">
        <v>14.6624</v>
      </c>
      <c r="E81" s="520">
        <v>17.4116</v>
      </c>
      <c r="F81" s="520">
        <v>21.2396</v>
      </c>
      <c r="G81" s="520">
        <v>25.0096</v>
      </c>
      <c r="H81" s="520">
        <v>26.8308</v>
      </c>
    </row>
    <row r="82" ht="20" customHeight="1" spans="1:8">
      <c r="A82" s="519">
        <v>80</v>
      </c>
      <c r="B82" s="520">
        <v>11.5884</v>
      </c>
      <c r="C82" s="520">
        <v>13.4096</v>
      </c>
      <c r="D82" s="520">
        <v>14.732</v>
      </c>
      <c r="E82" s="520">
        <v>17.8176</v>
      </c>
      <c r="F82" s="520">
        <v>21.5876</v>
      </c>
      <c r="G82" s="520">
        <v>25.346</v>
      </c>
      <c r="H82" s="520">
        <v>27.0396</v>
      </c>
    </row>
    <row r="83" ht="20" customHeight="1" spans="1:8">
      <c r="A83" s="519">
        <v>81</v>
      </c>
      <c r="B83" s="520">
        <v>11.8668</v>
      </c>
      <c r="C83" s="520">
        <v>13.514</v>
      </c>
      <c r="D83" s="520">
        <v>15.0916</v>
      </c>
      <c r="E83" s="520">
        <v>17.9452</v>
      </c>
      <c r="F83" s="520">
        <v>21.866</v>
      </c>
      <c r="G83" s="520">
        <v>25.4968</v>
      </c>
      <c r="H83" s="520">
        <v>27.1324</v>
      </c>
    </row>
    <row r="84" ht="20" customHeight="1" spans="1:8">
      <c r="A84" s="519">
        <v>82</v>
      </c>
      <c r="B84" s="520">
        <v>12.2612</v>
      </c>
      <c r="C84" s="520">
        <v>13.8504</v>
      </c>
      <c r="D84" s="520">
        <v>15.776</v>
      </c>
      <c r="E84" s="520">
        <v>18.3976</v>
      </c>
      <c r="F84" s="520">
        <v>21.924</v>
      </c>
      <c r="G84" s="520">
        <v>26.158</v>
      </c>
      <c r="H84" s="520">
        <v>27.1324</v>
      </c>
    </row>
    <row r="85" ht="20" customHeight="1" spans="1:8">
      <c r="A85" s="519">
        <v>83</v>
      </c>
      <c r="B85" s="520">
        <v>12.2612</v>
      </c>
      <c r="C85" s="520">
        <v>13.8504</v>
      </c>
      <c r="D85" s="520">
        <v>15.776</v>
      </c>
      <c r="E85" s="520">
        <v>18.4092</v>
      </c>
      <c r="F85" s="520">
        <v>21.9936</v>
      </c>
      <c r="G85" s="520">
        <v>26.1696</v>
      </c>
      <c r="H85" s="520">
        <v>27.1324</v>
      </c>
    </row>
    <row r="86" ht="20" customHeight="1" spans="1:8">
      <c r="A86" s="519">
        <v>84</v>
      </c>
      <c r="B86" s="520">
        <v>12.7484</v>
      </c>
      <c r="C86" s="520">
        <v>14.3956</v>
      </c>
      <c r="D86" s="520">
        <v>16.2284</v>
      </c>
      <c r="E86" s="520">
        <v>18.5832</v>
      </c>
      <c r="F86" s="520">
        <v>22.5388</v>
      </c>
      <c r="G86" s="520">
        <v>26.4828</v>
      </c>
      <c r="H86" s="520">
        <v>27.3412</v>
      </c>
    </row>
    <row r="87" ht="20" customHeight="1" spans="1:8">
      <c r="A87" s="519">
        <v>85</v>
      </c>
      <c r="B87" s="520">
        <v>13.0848</v>
      </c>
      <c r="C87" s="520">
        <v>14.4072</v>
      </c>
      <c r="D87" s="520">
        <v>16.24</v>
      </c>
      <c r="E87" s="520">
        <v>18.8848</v>
      </c>
      <c r="F87" s="520">
        <v>22.6664</v>
      </c>
      <c r="G87" s="520">
        <v>26.7612</v>
      </c>
      <c r="H87" s="520">
        <v>27.6428</v>
      </c>
    </row>
    <row r="88" ht="20" customHeight="1" spans="1:8">
      <c r="A88" s="519">
        <v>86</v>
      </c>
      <c r="B88" s="520">
        <v>13.572</v>
      </c>
      <c r="C88" s="520">
        <v>15.196</v>
      </c>
      <c r="D88" s="520">
        <v>16.878</v>
      </c>
      <c r="E88" s="520">
        <v>19.2328</v>
      </c>
      <c r="F88" s="520">
        <v>23.1536</v>
      </c>
      <c r="G88" s="520">
        <v>27.5152</v>
      </c>
      <c r="H88" s="520">
        <v>28.478</v>
      </c>
    </row>
    <row r="89" ht="20" customHeight="1" spans="1:8">
      <c r="A89" s="519">
        <v>87</v>
      </c>
      <c r="B89" s="520">
        <v>13.8504</v>
      </c>
      <c r="C89" s="520">
        <v>15.2076</v>
      </c>
      <c r="D89" s="520">
        <v>16.878</v>
      </c>
      <c r="E89" s="520">
        <v>19.2444</v>
      </c>
      <c r="F89" s="520">
        <v>23.4552</v>
      </c>
      <c r="G89" s="520">
        <v>27.5384</v>
      </c>
      <c r="H89" s="520">
        <v>28.5244</v>
      </c>
    </row>
    <row r="90" ht="20" customHeight="1" spans="1:8">
      <c r="A90" s="519">
        <v>88</v>
      </c>
      <c r="B90" s="520">
        <v>14.4188</v>
      </c>
      <c r="C90" s="520">
        <v>15.544</v>
      </c>
      <c r="D90" s="520">
        <v>17.4116</v>
      </c>
      <c r="E90" s="520">
        <v>19.8592</v>
      </c>
      <c r="F90" s="520">
        <v>23.548</v>
      </c>
      <c r="G90" s="520">
        <v>27.5732</v>
      </c>
      <c r="H90" s="520">
        <v>28.8492</v>
      </c>
    </row>
    <row r="91" ht="20" customHeight="1" spans="1:8">
      <c r="A91" s="519">
        <v>89</v>
      </c>
      <c r="B91" s="520">
        <v>15.0684</v>
      </c>
      <c r="C91" s="520">
        <v>15.9848</v>
      </c>
      <c r="D91" s="520">
        <v>17.748</v>
      </c>
      <c r="E91" s="520">
        <v>19.9288</v>
      </c>
      <c r="F91" s="520">
        <v>24.0584</v>
      </c>
      <c r="G91" s="520">
        <v>27.8516</v>
      </c>
      <c r="H91" s="520">
        <v>29.4524</v>
      </c>
    </row>
    <row r="92" ht="20" customHeight="1" spans="1:8">
      <c r="A92" s="519">
        <v>90</v>
      </c>
      <c r="B92" s="520">
        <v>15.9848</v>
      </c>
      <c r="C92" s="520">
        <v>16.6692</v>
      </c>
      <c r="D92" s="520">
        <v>18.5252</v>
      </c>
      <c r="E92" s="520">
        <v>20.5088</v>
      </c>
      <c r="F92" s="520">
        <v>24.3948</v>
      </c>
      <c r="G92" s="520">
        <v>28.5012</v>
      </c>
      <c r="H92" s="520">
        <v>30.0324</v>
      </c>
    </row>
    <row r="93" ht="20" customHeight="1" spans="1:8">
      <c r="A93" s="519">
        <v>91</v>
      </c>
      <c r="B93" s="520">
        <v>15.9848</v>
      </c>
      <c r="C93" s="520">
        <v>16.6692</v>
      </c>
      <c r="D93" s="520">
        <v>18.5252</v>
      </c>
      <c r="E93" s="520">
        <v>20.5088</v>
      </c>
      <c r="F93" s="520">
        <v>24.4064</v>
      </c>
      <c r="G93" s="520">
        <v>28.5012</v>
      </c>
      <c r="H93" s="520">
        <v>30.0324</v>
      </c>
    </row>
    <row r="94" ht="20" customHeight="1" spans="1:8">
      <c r="A94" s="519">
        <v>92</v>
      </c>
      <c r="B94" s="520">
        <v>16.3444</v>
      </c>
      <c r="C94" s="520">
        <v>16.8316</v>
      </c>
      <c r="D94" s="520">
        <v>18.618</v>
      </c>
      <c r="E94" s="520">
        <v>20.706</v>
      </c>
      <c r="F94" s="520">
        <v>24.6964</v>
      </c>
      <c r="G94" s="520">
        <v>28.5012</v>
      </c>
      <c r="H94" s="520">
        <v>30.1136</v>
      </c>
    </row>
    <row r="95" ht="20" customHeight="1" spans="1:8">
      <c r="A95" s="519">
        <v>93</v>
      </c>
      <c r="B95" s="520">
        <v>16.5532</v>
      </c>
      <c r="C95" s="520">
        <v>16.994</v>
      </c>
      <c r="D95" s="520">
        <v>18.9776</v>
      </c>
      <c r="E95" s="520">
        <v>20.706</v>
      </c>
      <c r="F95" s="520">
        <v>24.708</v>
      </c>
      <c r="G95" s="520">
        <v>28.5128</v>
      </c>
      <c r="H95" s="520">
        <v>30.1252</v>
      </c>
    </row>
    <row r="96" ht="20" customHeight="1" spans="1:8">
      <c r="A96" s="519">
        <v>94</v>
      </c>
      <c r="B96" s="520">
        <v>16.646</v>
      </c>
      <c r="C96" s="520">
        <v>17.4464</v>
      </c>
      <c r="D96" s="520">
        <v>19.0704</v>
      </c>
      <c r="E96" s="520">
        <v>20.9728</v>
      </c>
      <c r="F96" s="520">
        <v>25.23</v>
      </c>
      <c r="G96" s="520">
        <v>28.5128</v>
      </c>
      <c r="H96" s="520">
        <v>30.7168</v>
      </c>
    </row>
    <row r="97" ht="20" customHeight="1" spans="1:8">
      <c r="A97" s="519">
        <v>95</v>
      </c>
      <c r="B97" s="520">
        <v>16.8664</v>
      </c>
      <c r="C97" s="520">
        <v>17.5972</v>
      </c>
      <c r="D97" s="520">
        <v>19.198</v>
      </c>
      <c r="E97" s="520">
        <v>21.2628</v>
      </c>
      <c r="F97" s="520">
        <v>25.2996</v>
      </c>
      <c r="G97" s="520">
        <v>28.6172</v>
      </c>
      <c r="H97" s="520">
        <v>31.0532</v>
      </c>
    </row>
    <row r="98" ht="20" customHeight="1" spans="1:8">
      <c r="A98" s="519">
        <v>96</v>
      </c>
      <c r="B98" s="520">
        <v>17.4116</v>
      </c>
      <c r="C98" s="520">
        <v>17.7132</v>
      </c>
      <c r="D98" s="520">
        <v>19.894</v>
      </c>
      <c r="E98" s="520">
        <v>21.4948</v>
      </c>
      <c r="F98" s="520">
        <v>25.2996</v>
      </c>
      <c r="G98" s="520">
        <v>28.6172</v>
      </c>
      <c r="H98" s="520">
        <v>31.3548</v>
      </c>
    </row>
    <row r="99" ht="20" customHeight="1" spans="1:8">
      <c r="A99" s="519">
        <v>97</v>
      </c>
      <c r="B99" s="520">
        <v>17.98</v>
      </c>
      <c r="C99" s="520">
        <v>18.4092</v>
      </c>
      <c r="D99" s="520">
        <v>20.184</v>
      </c>
      <c r="E99" s="520">
        <v>21.8428</v>
      </c>
      <c r="F99" s="520">
        <v>25.8448</v>
      </c>
      <c r="G99" s="520">
        <v>29.0232</v>
      </c>
      <c r="H99" s="520">
        <v>31.9812</v>
      </c>
    </row>
    <row r="100" ht="20" customHeight="1" spans="1:8">
      <c r="A100" s="519">
        <v>98</v>
      </c>
      <c r="B100" s="520">
        <v>18.2236</v>
      </c>
      <c r="C100" s="520">
        <v>18.5252</v>
      </c>
      <c r="D100" s="520">
        <v>20.184</v>
      </c>
      <c r="E100" s="520">
        <v>22.098</v>
      </c>
      <c r="F100" s="520">
        <v>26.1348</v>
      </c>
      <c r="G100" s="520">
        <v>29.0232</v>
      </c>
      <c r="H100" s="520">
        <v>31.9812</v>
      </c>
    </row>
    <row r="101" ht="20" customHeight="1" spans="1:8">
      <c r="A101" s="519">
        <v>99</v>
      </c>
      <c r="B101" s="520">
        <v>18.4672</v>
      </c>
      <c r="C101" s="520">
        <v>18.6412</v>
      </c>
      <c r="D101" s="520">
        <v>20.5668</v>
      </c>
      <c r="E101" s="520">
        <v>22.3764</v>
      </c>
      <c r="F101" s="520">
        <v>26.1928</v>
      </c>
      <c r="G101" s="520">
        <v>29.3132</v>
      </c>
      <c r="H101" s="520">
        <v>32.306</v>
      </c>
    </row>
    <row r="102" ht="20" customHeight="1" spans="1:8">
      <c r="A102" s="519">
        <v>100</v>
      </c>
      <c r="B102" s="520">
        <v>18.7804</v>
      </c>
      <c r="C102" s="520">
        <v>18.9544</v>
      </c>
      <c r="D102" s="520">
        <v>20.764</v>
      </c>
      <c r="E102" s="520">
        <v>22.504</v>
      </c>
      <c r="F102" s="520">
        <v>26.4828</v>
      </c>
      <c r="G102" s="520">
        <v>29.3364</v>
      </c>
      <c r="H102" s="520">
        <v>32.3176</v>
      </c>
    </row>
    <row r="103" ht="20" customHeight="1" spans="1:8">
      <c r="A103" s="519">
        <v>101</v>
      </c>
      <c r="B103" s="520">
        <v>18.908</v>
      </c>
      <c r="C103" s="520">
        <v>19.14</v>
      </c>
      <c r="D103" s="520">
        <v>20.764</v>
      </c>
      <c r="E103" s="520">
        <v>22.7128</v>
      </c>
      <c r="F103" s="520">
        <v>26.738</v>
      </c>
      <c r="G103" s="520">
        <v>29.6148</v>
      </c>
      <c r="H103" s="520">
        <v>32.6192</v>
      </c>
    </row>
    <row r="104" ht="20" customHeight="1" spans="1:8">
      <c r="A104" s="519">
        <v>102</v>
      </c>
      <c r="B104" s="520">
        <v>19.0936</v>
      </c>
      <c r="C104" s="520">
        <v>19.14</v>
      </c>
      <c r="D104" s="520">
        <v>20.9612</v>
      </c>
      <c r="E104" s="520">
        <v>22.7128</v>
      </c>
      <c r="F104" s="520">
        <v>26.738</v>
      </c>
      <c r="G104" s="520">
        <v>29.6148</v>
      </c>
      <c r="H104" s="520">
        <v>32.6192</v>
      </c>
    </row>
    <row r="105" ht="20" customHeight="1" spans="1:8">
      <c r="A105" s="519">
        <v>103</v>
      </c>
      <c r="B105" s="520">
        <v>19.3372</v>
      </c>
      <c r="C105" s="520">
        <v>19.6156</v>
      </c>
      <c r="D105" s="520">
        <v>21.3904</v>
      </c>
      <c r="E105" s="520">
        <v>22.852</v>
      </c>
      <c r="F105" s="520">
        <v>26.8076</v>
      </c>
      <c r="G105" s="520">
        <v>29.6264</v>
      </c>
      <c r="H105" s="520">
        <v>32.6308</v>
      </c>
    </row>
    <row r="106" ht="20" customHeight="1" spans="1:8">
      <c r="A106" s="519">
        <v>104</v>
      </c>
      <c r="B106" s="520">
        <v>19.3488</v>
      </c>
      <c r="C106" s="520">
        <v>19.6156</v>
      </c>
      <c r="D106" s="520">
        <v>21.4484</v>
      </c>
      <c r="E106" s="520">
        <v>22.8752</v>
      </c>
      <c r="F106" s="520">
        <v>26.8076</v>
      </c>
      <c r="G106" s="520">
        <v>29.6264</v>
      </c>
      <c r="H106" s="520">
        <v>32.6308</v>
      </c>
    </row>
    <row r="107" ht="20" customHeight="1" spans="1:8">
      <c r="A107" s="519">
        <v>105</v>
      </c>
      <c r="B107" s="520">
        <v>20.0332</v>
      </c>
      <c r="C107" s="520">
        <v>20.1956</v>
      </c>
      <c r="D107" s="520">
        <v>21.9008</v>
      </c>
      <c r="E107" s="520">
        <v>23.5712</v>
      </c>
      <c r="F107" s="520">
        <v>27.4688</v>
      </c>
      <c r="G107" s="520">
        <v>30.3108</v>
      </c>
      <c r="H107" s="520">
        <v>33.4312</v>
      </c>
    </row>
    <row r="108" ht="20" customHeight="1" spans="1:8">
      <c r="A108" s="519">
        <v>106</v>
      </c>
      <c r="B108" s="520">
        <v>20.1724</v>
      </c>
      <c r="C108" s="520">
        <v>20.1956</v>
      </c>
      <c r="D108" s="520">
        <v>21.9008</v>
      </c>
      <c r="E108" s="520">
        <v>23.5712</v>
      </c>
      <c r="F108" s="520">
        <v>27.4804</v>
      </c>
      <c r="G108" s="520">
        <v>30.3108</v>
      </c>
      <c r="H108" s="520">
        <v>33.4312</v>
      </c>
    </row>
    <row r="109" ht="20" customHeight="1" spans="1:8">
      <c r="A109" s="519">
        <v>107</v>
      </c>
      <c r="B109" s="520">
        <v>20.2768</v>
      </c>
      <c r="C109" s="520">
        <v>20.474</v>
      </c>
      <c r="D109" s="520">
        <v>22.2024</v>
      </c>
      <c r="E109" s="520">
        <v>23.8264</v>
      </c>
      <c r="F109" s="520">
        <v>27.4804</v>
      </c>
      <c r="G109" s="520">
        <v>30.5428</v>
      </c>
      <c r="H109" s="520">
        <v>33.698</v>
      </c>
    </row>
    <row r="110" ht="20" customHeight="1" spans="1:8">
      <c r="A110" s="519">
        <v>108</v>
      </c>
      <c r="B110" s="520">
        <v>20.5668</v>
      </c>
      <c r="C110" s="520">
        <v>20.706</v>
      </c>
      <c r="D110" s="520">
        <v>22.4112</v>
      </c>
      <c r="E110" s="520">
        <v>23.8264</v>
      </c>
      <c r="F110" s="520">
        <v>27.724</v>
      </c>
      <c r="G110" s="520">
        <v>30.5428</v>
      </c>
      <c r="H110" s="520">
        <v>33.698</v>
      </c>
    </row>
    <row r="111" ht="20" customHeight="1" spans="1:8">
      <c r="A111" s="519">
        <v>109</v>
      </c>
      <c r="B111" s="520">
        <v>21.1932</v>
      </c>
      <c r="C111" s="520">
        <v>21.1932</v>
      </c>
      <c r="D111" s="520">
        <v>22.6896</v>
      </c>
      <c r="E111" s="520">
        <v>24.2904</v>
      </c>
      <c r="F111" s="520">
        <v>27.9676</v>
      </c>
      <c r="G111" s="520">
        <v>31.088</v>
      </c>
      <c r="H111" s="520">
        <v>34.3128</v>
      </c>
    </row>
    <row r="112" ht="20" customHeight="1" spans="1:8">
      <c r="A112" s="519">
        <v>110</v>
      </c>
      <c r="B112" s="520">
        <v>21.5528</v>
      </c>
      <c r="C112" s="520">
        <v>21.7036</v>
      </c>
      <c r="D112" s="520">
        <v>23.1652</v>
      </c>
      <c r="E112" s="520">
        <v>24.7544</v>
      </c>
      <c r="F112" s="520">
        <v>28.7448</v>
      </c>
      <c r="G112" s="520">
        <v>31.6796</v>
      </c>
      <c r="H112" s="520">
        <v>34.9508</v>
      </c>
    </row>
    <row r="113" ht="20" customHeight="1" spans="1:8">
      <c r="A113" s="519">
        <v>111</v>
      </c>
      <c r="B113" s="520">
        <v>21.5644</v>
      </c>
      <c r="C113" s="520">
        <v>21.7384</v>
      </c>
      <c r="D113" s="520">
        <v>23.6756</v>
      </c>
      <c r="E113" s="520">
        <v>24.998</v>
      </c>
      <c r="F113" s="520">
        <v>28.7448</v>
      </c>
      <c r="G113" s="520">
        <v>31.9</v>
      </c>
      <c r="H113" s="520">
        <v>35.3684</v>
      </c>
    </row>
    <row r="114" ht="20" customHeight="1" spans="1:8">
      <c r="A114" s="519">
        <v>112</v>
      </c>
      <c r="B114" s="520">
        <v>21.808</v>
      </c>
      <c r="C114" s="520">
        <v>22.1908</v>
      </c>
      <c r="D114" s="520">
        <v>23.6756</v>
      </c>
      <c r="E114" s="520">
        <v>24.998</v>
      </c>
      <c r="F114" s="520">
        <v>28.9652</v>
      </c>
      <c r="G114" s="520">
        <v>31.9</v>
      </c>
      <c r="H114" s="520">
        <v>35.3684</v>
      </c>
    </row>
    <row r="115" ht="20" customHeight="1" spans="1:8">
      <c r="A115" s="519">
        <v>113</v>
      </c>
      <c r="B115" s="520">
        <v>21.8196</v>
      </c>
      <c r="C115" s="520">
        <v>22.1908</v>
      </c>
      <c r="D115" s="520">
        <v>23.9424</v>
      </c>
      <c r="E115" s="520">
        <v>25.23</v>
      </c>
      <c r="F115" s="520">
        <v>28.9768</v>
      </c>
      <c r="G115" s="520">
        <v>31.9116</v>
      </c>
      <c r="H115" s="520">
        <v>35.67</v>
      </c>
    </row>
    <row r="116" ht="20" customHeight="1" spans="1:8">
      <c r="A116" s="519">
        <v>114</v>
      </c>
      <c r="B116" s="520">
        <v>22.04</v>
      </c>
      <c r="C116" s="520">
        <v>22.6664</v>
      </c>
      <c r="D116" s="520">
        <v>24.4412</v>
      </c>
      <c r="E116" s="520">
        <v>25.7172</v>
      </c>
      <c r="F116" s="520">
        <v>29.7424</v>
      </c>
      <c r="G116" s="520">
        <v>32.7004</v>
      </c>
      <c r="H116" s="520">
        <v>36.2384</v>
      </c>
    </row>
    <row r="117" ht="20" customHeight="1" spans="1:8">
      <c r="A117" s="519">
        <v>115</v>
      </c>
      <c r="B117" s="520">
        <v>22.7128</v>
      </c>
      <c r="C117" s="520">
        <v>23.0028</v>
      </c>
      <c r="D117" s="520">
        <v>24.4528</v>
      </c>
      <c r="E117" s="520">
        <v>26.0304</v>
      </c>
      <c r="F117" s="520">
        <v>29.7424</v>
      </c>
      <c r="G117" s="520">
        <v>33.0136</v>
      </c>
      <c r="H117" s="520">
        <v>36.25</v>
      </c>
    </row>
    <row r="118" ht="20" customHeight="1" spans="1:8">
      <c r="A118" s="519">
        <v>116</v>
      </c>
      <c r="B118" s="520">
        <v>22.7128</v>
      </c>
      <c r="C118" s="520">
        <v>23.0144</v>
      </c>
      <c r="D118" s="520">
        <v>24.7428</v>
      </c>
      <c r="E118" s="520">
        <v>26.042</v>
      </c>
      <c r="F118" s="520">
        <v>30.1832</v>
      </c>
      <c r="G118" s="520">
        <v>33.4312</v>
      </c>
      <c r="H118" s="520">
        <v>36.8184</v>
      </c>
    </row>
    <row r="119" ht="20" customHeight="1" spans="1:8">
      <c r="A119" s="519">
        <v>117</v>
      </c>
      <c r="B119" s="520">
        <v>22.7476</v>
      </c>
      <c r="C119" s="520">
        <v>23.2348</v>
      </c>
      <c r="D119" s="520">
        <v>24.9864</v>
      </c>
      <c r="E119" s="520">
        <v>26.39</v>
      </c>
      <c r="F119" s="520">
        <v>30.1832</v>
      </c>
      <c r="G119" s="520">
        <v>33.4312</v>
      </c>
      <c r="H119" s="520">
        <v>37.062</v>
      </c>
    </row>
    <row r="120" ht="20" customHeight="1" spans="1:8">
      <c r="A120" s="519">
        <v>118</v>
      </c>
      <c r="B120" s="520">
        <v>22.9796</v>
      </c>
      <c r="C120" s="520">
        <v>23.5016</v>
      </c>
      <c r="D120" s="520">
        <v>25.0096</v>
      </c>
      <c r="E120" s="520">
        <v>26.4596</v>
      </c>
      <c r="F120" s="520">
        <v>30.4036</v>
      </c>
      <c r="G120" s="520">
        <v>33.4312</v>
      </c>
      <c r="H120" s="520">
        <v>37.6884</v>
      </c>
    </row>
    <row r="121" ht="20" customHeight="1" spans="1:8">
      <c r="A121" s="519">
        <v>119</v>
      </c>
      <c r="B121" s="520">
        <v>23.664</v>
      </c>
      <c r="C121" s="520">
        <v>23.9888</v>
      </c>
      <c r="D121" s="520">
        <v>25.752</v>
      </c>
      <c r="E121" s="520">
        <v>26.8656</v>
      </c>
      <c r="F121" s="520">
        <v>30.4036</v>
      </c>
      <c r="G121" s="520">
        <v>33.698</v>
      </c>
      <c r="H121" s="520">
        <v>37.7</v>
      </c>
    </row>
    <row r="122" ht="20" customHeight="1" spans="1:8">
      <c r="A122" s="519">
        <v>120</v>
      </c>
      <c r="B122" s="520">
        <v>24.3136</v>
      </c>
      <c r="C122" s="520">
        <v>24.3252</v>
      </c>
      <c r="D122" s="520">
        <v>25.7868</v>
      </c>
      <c r="E122" s="520">
        <v>27.0512</v>
      </c>
      <c r="F122" s="520">
        <v>30.9372</v>
      </c>
      <c r="G122" s="520">
        <v>34.1388</v>
      </c>
      <c r="H122" s="520">
        <v>37.7</v>
      </c>
    </row>
    <row r="123" ht="20" customHeight="1" spans="1:8">
      <c r="A123" s="519">
        <v>121</v>
      </c>
      <c r="B123" s="520">
        <v>24.3136</v>
      </c>
      <c r="C123" s="520">
        <v>24.3368</v>
      </c>
      <c r="D123" s="520">
        <v>25.7868</v>
      </c>
      <c r="E123" s="520">
        <v>27.0512</v>
      </c>
      <c r="F123" s="520">
        <v>31.1344</v>
      </c>
      <c r="G123" s="520">
        <v>34.1504</v>
      </c>
      <c r="H123" s="520">
        <v>37.7</v>
      </c>
    </row>
    <row r="124" ht="20" customHeight="1" spans="1:8">
      <c r="A124" s="519">
        <v>122</v>
      </c>
      <c r="B124" s="520">
        <v>24.3136</v>
      </c>
      <c r="C124" s="520">
        <v>24.8008</v>
      </c>
      <c r="D124" s="520">
        <v>26.042</v>
      </c>
      <c r="E124" s="520">
        <v>27.2948</v>
      </c>
      <c r="F124" s="520">
        <v>31.378</v>
      </c>
      <c r="G124" s="520">
        <v>34.684</v>
      </c>
      <c r="H124" s="520">
        <v>38.3612</v>
      </c>
    </row>
    <row r="125" ht="20" customHeight="1" spans="1:8">
      <c r="A125" s="519">
        <v>123</v>
      </c>
      <c r="B125" s="520">
        <v>24.534</v>
      </c>
      <c r="C125" s="520">
        <v>24.824</v>
      </c>
      <c r="D125" s="520">
        <v>26.8308</v>
      </c>
      <c r="E125" s="520">
        <v>28.0372</v>
      </c>
      <c r="F125" s="520">
        <v>31.6216</v>
      </c>
      <c r="G125" s="520">
        <v>35.322</v>
      </c>
      <c r="H125" s="520">
        <v>38.8832</v>
      </c>
    </row>
    <row r="126" ht="20" customHeight="1" spans="1:8">
      <c r="A126" s="519">
        <v>124</v>
      </c>
      <c r="B126" s="520">
        <v>24.534</v>
      </c>
      <c r="C126" s="520">
        <v>25.0676</v>
      </c>
      <c r="D126" s="520">
        <v>27.1092</v>
      </c>
      <c r="E126" s="520">
        <v>28.0488</v>
      </c>
      <c r="F126" s="520">
        <v>31.8304</v>
      </c>
      <c r="G126" s="520">
        <v>35.322</v>
      </c>
      <c r="H126" s="520">
        <v>38.8832</v>
      </c>
    </row>
    <row r="127" ht="20" customHeight="1" spans="1:8">
      <c r="A127" s="519">
        <v>125</v>
      </c>
      <c r="B127" s="520">
        <v>24.7776</v>
      </c>
      <c r="C127" s="520">
        <v>25.0792</v>
      </c>
      <c r="D127" s="520">
        <v>27.1092</v>
      </c>
      <c r="E127" s="520">
        <v>28.0488</v>
      </c>
      <c r="F127" s="520">
        <v>31.8304</v>
      </c>
      <c r="G127" s="520">
        <v>35.322</v>
      </c>
      <c r="H127" s="520">
        <v>38.8948</v>
      </c>
    </row>
    <row r="128" ht="20" customHeight="1" spans="1:8">
      <c r="A128" s="519">
        <v>126</v>
      </c>
      <c r="B128" s="520">
        <v>25.2648</v>
      </c>
      <c r="C128" s="520">
        <v>25.3228</v>
      </c>
      <c r="D128" s="520">
        <v>27.3876</v>
      </c>
      <c r="E128" s="520">
        <v>28.0488</v>
      </c>
      <c r="F128" s="520">
        <v>32.0276</v>
      </c>
      <c r="G128" s="520">
        <v>35.322</v>
      </c>
      <c r="H128" s="520">
        <v>40.2636</v>
      </c>
    </row>
    <row r="129" ht="20" customHeight="1" spans="1:8">
      <c r="A129" s="519">
        <v>127</v>
      </c>
      <c r="B129" s="520">
        <v>25.2764</v>
      </c>
      <c r="C129" s="520">
        <v>25.752</v>
      </c>
      <c r="D129" s="520">
        <v>27.9212</v>
      </c>
      <c r="E129" s="520">
        <v>28.6868</v>
      </c>
      <c r="F129" s="520">
        <v>32.7468</v>
      </c>
      <c r="G129" s="520">
        <v>35.96</v>
      </c>
      <c r="H129" s="520">
        <v>40.2636</v>
      </c>
    </row>
    <row r="130" ht="20" customHeight="1" spans="1:8">
      <c r="A130" s="519">
        <v>128</v>
      </c>
      <c r="B130" s="520">
        <v>25.5084</v>
      </c>
      <c r="C130" s="520">
        <v>25.7636</v>
      </c>
      <c r="D130" s="520">
        <v>27.9212</v>
      </c>
      <c r="E130" s="520">
        <v>28.6868</v>
      </c>
      <c r="F130" s="520">
        <v>32.7584</v>
      </c>
      <c r="G130" s="520">
        <v>35.9716</v>
      </c>
      <c r="H130" s="520">
        <v>40.484</v>
      </c>
    </row>
    <row r="131" ht="20" customHeight="1" spans="1:8">
      <c r="A131" s="519">
        <v>129</v>
      </c>
      <c r="B131" s="520">
        <v>25.9956</v>
      </c>
      <c r="C131" s="520">
        <v>26.0884</v>
      </c>
      <c r="D131" s="520">
        <v>27.9328</v>
      </c>
      <c r="E131" s="520">
        <v>28.884</v>
      </c>
      <c r="F131" s="520">
        <v>32.7584</v>
      </c>
      <c r="G131" s="520">
        <v>35.9716</v>
      </c>
      <c r="H131" s="520">
        <v>40.8668</v>
      </c>
    </row>
    <row r="132" ht="20" customHeight="1" spans="1:8">
      <c r="A132" s="519">
        <v>130</v>
      </c>
      <c r="B132" s="520">
        <v>26.0884</v>
      </c>
      <c r="C132" s="520">
        <v>26.1</v>
      </c>
      <c r="D132" s="520">
        <v>28.1764</v>
      </c>
      <c r="E132" s="520">
        <v>28.884</v>
      </c>
      <c r="F132" s="520">
        <v>32.9904</v>
      </c>
      <c r="G132" s="520">
        <v>36.4356</v>
      </c>
      <c r="H132" s="520">
        <v>41.8064</v>
      </c>
    </row>
    <row r="133" ht="20" customHeight="1" spans="1:8">
      <c r="A133" s="519">
        <v>131</v>
      </c>
      <c r="B133" s="520">
        <v>26.2392</v>
      </c>
      <c r="C133" s="520">
        <v>26.506</v>
      </c>
      <c r="D133" s="520">
        <v>28.7216</v>
      </c>
      <c r="E133" s="520">
        <v>29.3596</v>
      </c>
      <c r="F133" s="520">
        <v>33.4776</v>
      </c>
      <c r="G133" s="520">
        <v>36.7836</v>
      </c>
      <c r="H133" s="520">
        <v>42.0036</v>
      </c>
    </row>
    <row r="134" ht="20" customHeight="1" spans="1:8">
      <c r="A134" s="519">
        <v>132</v>
      </c>
      <c r="B134" s="520">
        <v>26.5176</v>
      </c>
      <c r="C134" s="520">
        <v>26.5176</v>
      </c>
      <c r="D134" s="520">
        <v>28.7216</v>
      </c>
      <c r="E134" s="520">
        <v>29.5568</v>
      </c>
      <c r="F134" s="520">
        <v>33.4776</v>
      </c>
      <c r="G134" s="520">
        <v>36.7836</v>
      </c>
      <c r="H134" s="520">
        <v>42.0036</v>
      </c>
    </row>
    <row r="135" ht="20" customHeight="1" spans="1:8">
      <c r="A135" s="519">
        <v>133</v>
      </c>
      <c r="B135" s="520">
        <v>26.738</v>
      </c>
      <c r="C135" s="520">
        <v>26.8076</v>
      </c>
      <c r="D135" s="520">
        <v>28.7216</v>
      </c>
      <c r="E135" s="520">
        <v>29.5568</v>
      </c>
      <c r="F135" s="520">
        <v>33.6516</v>
      </c>
      <c r="G135" s="520">
        <v>36.7836</v>
      </c>
      <c r="H135" s="520">
        <v>42.0036</v>
      </c>
    </row>
    <row r="136" ht="20" customHeight="1" spans="1:8">
      <c r="A136" s="519">
        <v>134</v>
      </c>
      <c r="B136" s="520">
        <v>27.2368</v>
      </c>
      <c r="C136" s="520">
        <v>27.2716</v>
      </c>
      <c r="D136" s="520">
        <v>29.29</v>
      </c>
      <c r="E136" s="520">
        <v>30.0904</v>
      </c>
      <c r="F136" s="520">
        <v>34.2432</v>
      </c>
      <c r="G136" s="520">
        <v>37.3868</v>
      </c>
      <c r="H136" s="520">
        <v>42.0152</v>
      </c>
    </row>
    <row r="137" ht="20" customHeight="1" spans="1:8">
      <c r="A137" s="519">
        <v>135</v>
      </c>
      <c r="B137" s="520">
        <v>27.4456</v>
      </c>
      <c r="C137" s="520">
        <v>27.8052</v>
      </c>
      <c r="D137" s="520">
        <v>29.8236</v>
      </c>
      <c r="E137" s="520">
        <v>30.624</v>
      </c>
      <c r="F137" s="520">
        <v>34.6608</v>
      </c>
      <c r="G137" s="520">
        <v>37.584</v>
      </c>
      <c r="H137" s="520">
        <v>42.2124</v>
      </c>
    </row>
    <row r="138" ht="20" customHeight="1" spans="1:8">
      <c r="A138" s="519">
        <v>136</v>
      </c>
      <c r="B138" s="520">
        <v>27.6428</v>
      </c>
      <c r="C138" s="520">
        <v>27.8168</v>
      </c>
      <c r="D138" s="520">
        <v>30.0208</v>
      </c>
      <c r="E138" s="520">
        <v>30.8908</v>
      </c>
      <c r="F138" s="520">
        <v>34.6608</v>
      </c>
      <c r="G138" s="520">
        <v>38.1756</v>
      </c>
      <c r="H138" s="520">
        <v>42.5024</v>
      </c>
    </row>
    <row r="139" ht="20" customHeight="1" spans="1:8">
      <c r="A139" s="519">
        <v>137</v>
      </c>
      <c r="B139" s="520">
        <v>27.6544</v>
      </c>
      <c r="C139" s="520">
        <v>27.8748</v>
      </c>
      <c r="D139" s="520">
        <v>30.8212</v>
      </c>
      <c r="E139" s="520">
        <v>31.1112</v>
      </c>
      <c r="F139" s="520">
        <v>34.6608</v>
      </c>
      <c r="G139" s="520">
        <v>38.1756</v>
      </c>
      <c r="H139" s="520">
        <v>42.5024</v>
      </c>
    </row>
    <row r="140" ht="20" customHeight="1" spans="1:8">
      <c r="A140" s="519">
        <v>138</v>
      </c>
      <c r="B140" s="520">
        <v>28.1648</v>
      </c>
      <c r="C140" s="520">
        <v>28.5824</v>
      </c>
      <c r="D140" s="520">
        <v>30.972</v>
      </c>
      <c r="E140" s="520">
        <v>31.378</v>
      </c>
      <c r="F140" s="520">
        <v>35.38</v>
      </c>
      <c r="G140" s="520">
        <v>38.5004</v>
      </c>
      <c r="H140" s="520">
        <v>43.674</v>
      </c>
    </row>
    <row r="141" ht="20" customHeight="1" spans="1:8">
      <c r="A141" s="519">
        <v>139</v>
      </c>
      <c r="B141" s="520">
        <v>28.6868</v>
      </c>
      <c r="C141" s="520">
        <v>28.6868</v>
      </c>
      <c r="D141" s="520">
        <v>30.9836</v>
      </c>
      <c r="E141" s="520">
        <v>31.378</v>
      </c>
      <c r="F141" s="520">
        <v>35.38</v>
      </c>
      <c r="G141" s="520">
        <v>39.2196</v>
      </c>
      <c r="H141" s="520">
        <v>43.6856</v>
      </c>
    </row>
    <row r="142" ht="20" customHeight="1" spans="1:8">
      <c r="A142" s="519">
        <v>140</v>
      </c>
      <c r="B142" s="520">
        <v>28.9304</v>
      </c>
      <c r="C142" s="520">
        <v>29.1508</v>
      </c>
      <c r="D142" s="520">
        <v>31.2852</v>
      </c>
      <c r="E142" s="520">
        <v>31.8652</v>
      </c>
      <c r="F142" s="520">
        <v>35.7628</v>
      </c>
      <c r="G142" s="520">
        <v>39.2196</v>
      </c>
      <c r="H142" s="520">
        <v>43.6856</v>
      </c>
    </row>
    <row r="143" ht="20" customHeight="1" spans="1:8">
      <c r="A143" s="519">
        <v>141</v>
      </c>
      <c r="B143" s="520">
        <v>28.9304</v>
      </c>
      <c r="C143" s="520">
        <v>29.1508</v>
      </c>
      <c r="D143" s="520">
        <v>31.552</v>
      </c>
      <c r="E143" s="520">
        <v>31.8768</v>
      </c>
      <c r="F143" s="520">
        <v>35.7628</v>
      </c>
      <c r="G143" s="520">
        <v>39.2196</v>
      </c>
      <c r="H143" s="520">
        <v>44.1032</v>
      </c>
    </row>
    <row r="144" ht="20" customHeight="1" spans="1:8">
      <c r="A144" s="519">
        <v>142</v>
      </c>
      <c r="B144" s="520">
        <v>29.3016</v>
      </c>
      <c r="C144" s="520">
        <v>29.3016</v>
      </c>
      <c r="D144" s="520">
        <v>31.842</v>
      </c>
      <c r="E144" s="520">
        <v>32.3872</v>
      </c>
      <c r="F144" s="520">
        <v>36.2964</v>
      </c>
      <c r="G144" s="520">
        <v>39.3936</v>
      </c>
      <c r="H144" s="520">
        <v>44.1032</v>
      </c>
    </row>
    <row r="145" ht="20" customHeight="1" spans="1:8">
      <c r="A145" s="519">
        <v>143</v>
      </c>
      <c r="B145" s="520">
        <v>29.3016</v>
      </c>
      <c r="C145" s="520">
        <v>29.3016</v>
      </c>
      <c r="D145" s="520">
        <v>31.842</v>
      </c>
      <c r="E145" s="520">
        <v>32.3872</v>
      </c>
      <c r="F145" s="520">
        <v>36.2964</v>
      </c>
      <c r="G145" s="520">
        <v>39.4052</v>
      </c>
      <c r="H145" s="520">
        <v>44.1032</v>
      </c>
    </row>
    <row r="146" ht="20" customHeight="1" spans="1:8">
      <c r="A146" s="519">
        <v>144</v>
      </c>
      <c r="B146" s="520">
        <v>30.1252</v>
      </c>
      <c r="C146" s="520">
        <v>30.5312</v>
      </c>
      <c r="D146" s="520">
        <v>32.77</v>
      </c>
      <c r="E146" s="520">
        <v>33.3964</v>
      </c>
      <c r="F146" s="520">
        <v>37.2592</v>
      </c>
      <c r="G146" s="520">
        <v>40.7972</v>
      </c>
      <c r="H146" s="520">
        <v>45.646</v>
      </c>
    </row>
    <row r="147" ht="20" customHeight="1" spans="1:8">
      <c r="A147" s="519">
        <v>145</v>
      </c>
      <c r="B147" s="520">
        <v>30.1368</v>
      </c>
      <c r="C147" s="520">
        <v>30.8444</v>
      </c>
      <c r="D147" s="520">
        <v>32.77</v>
      </c>
      <c r="E147" s="520">
        <v>33.408</v>
      </c>
      <c r="F147" s="520">
        <v>37.816</v>
      </c>
      <c r="G147" s="520">
        <v>40.89</v>
      </c>
      <c r="H147" s="520">
        <v>45.646</v>
      </c>
    </row>
    <row r="148" ht="20" customHeight="1" spans="1:8">
      <c r="A148" s="519">
        <v>146</v>
      </c>
      <c r="B148" s="520">
        <v>30.1368</v>
      </c>
      <c r="C148" s="520">
        <v>30.8444</v>
      </c>
      <c r="D148" s="520">
        <v>32.7816</v>
      </c>
      <c r="E148" s="520">
        <v>33.408</v>
      </c>
      <c r="F148" s="520">
        <v>37.816</v>
      </c>
      <c r="G148" s="520">
        <v>40.89</v>
      </c>
      <c r="H148" s="520">
        <v>45.646</v>
      </c>
    </row>
    <row r="149" ht="20" customHeight="1" spans="1:8">
      <c r="A149" s="519">
        <v>147</v>
      </c>
      <c r="B149" s="520">
        <v>30.4964</v>
      </c>
      <c r="C149" s="520">
        <v>31.146</v>
      </c>
      <c r="D149" s="520">
        <v>33.35</v>
      </c>
      <c r="E149" s="520">
        <v>33.7444</v>
      </c>
      <c r="F149" s="520">
        <v>38.0944</v>
      </c>
      <c r="G149" s="520">
        <v>40.9016</v>
      </c>
      <c r="H149" s="520">
        <v>46.0752</v>
      </c>
    </row>
    <row r="150" ht="20" customHeight="1" spans="1:8">
      <c r="A150" s="519">
        <v>148</v>
      </c>
      <c r="B150" s="520">
        <v>30.508</v>
      </c>
      <c r="C150" s="520">
        <v>31.3316</v>
      </c>
      <c r="D150" s="520">
        <v>33.3964</v>
      </c>
      <c r="E150" s="520">
        <v>33.7444</v>
      </c>
      <c r="F150" s="520">
        <v>38.0944</v>
      </c>
      <c r="G150" s="520">
        <v>40.9016</v>
      </c>
      <c r="H150" s="520">
        <v>46.0752</v>
      </c>
    </row>
    <row r="151" ht="20" customHeight="1" spans="1:8">
      <c r="A151" s="519">
        <v>149</v>
      </c>
      <c r="B151" s="520">
        <v>30.508</v>
      </c>
      <c r="C151" s="520">
        <v>31.3316</v>
      </c>
      <c r="D151" s="520">
        <v>33.8488</v>
      </c>
      <c r="E151" s="520">
        <v>34.278</v>
      </c>
      <c r="F151" s="520">
        <v>38.222</v>
      </c>
      <c r="G151" s="520">
        <v>41.2844</v>
      </c>
      <c r="H151" s="520">
        <v>46.516</v>
      </c>
    </row>
    <row r="152" ht="20" customHeight="1" spans="1:8">
      <c r="A152" s="519">
        <v>150</v>
      </c>
      <c r="B152" s="520">
        <v>30.508</v>
      </c>
      <c r="C152" s="520">
        <v>31.3432</v>
      </c>
      <c r="D152" s="520">
        <v>33.8604</v>
      </c>
      <c r="E152" s="520">
        <v>34.7652</v>
      </c>
      <c r="F152" s="520">
        <v>38.222</v>
      </c>
      <c r="G152" s="520">
        <v>41.2844</v>
      </c>
      <c r="H152" s="520">
        <v>46.516</v>
      </c>
    </row>
  </sheetData>
  <mergeCells count="23">
    <mergeCell ref="A1:H1"/>
    <mergeCell ref="K2:L2"/>
    <mergeCell ref="K3:L3"/>
    <mergeCell ref="K4:L4"/>
    <mergeCell ref="K5:L5"/>
    <mergeCell ref="K6:L6"/>
    <mergeCell ref="K7:L7"/>
    <mergeCell ref="K10:L10"/>
    <mergeCell ref="K11:L11"/>
    <mergeCell ref="K12:L12"/>
    <mergeCell ref="K13:L13"/>
    <mergeCell ref="K36:L36"/>
    <mergeCell ref="K37:L37"/>
    <mergeCell ref="J16:J19"/>
    <mergeCell ref="J20:J23"/>
    <mergeCell ref="J24:J27"/>
    <mergeCell ref="J28:J31"/>
    <mergeCell ref="J32:J35"/>
    <mergeCell ref="O16:O19"/>
    <mergeCell ref="O20:O23"/>
    <mergeCell ref="O24:O27"/>
    <mergeCell ref="O28:O31"/>
    <mergeCell ref="O32:O35"/>
  </mergeCells>
  <hyperlinks>
    <hyperlink ref="K38" r:id="rId1" display="https://www.fedex.com/en-us/shipping/rate-changes/peak-surcharges.html"/>
    <hyperlink ref="I1" location="小包、Ground服务产品目录!A1" display="返回目录"/>
  </hyperlink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14"/>
  <dimension ref="A1:V160"/>
  <sheetViews>
    <sheetView showGridLines="0" zoomScale="70" zoomScaleNormal="70" workbookViewId="0">
      <selection activeCell="A1" sqref="$A1:$XFD1"/>
    </sheetView>
  </sheetViews>
  <sheetFormatPr defaultColWidth="9" defaultRowHeight="13.5"/>
  <cols>
    <col min="1" max="1" width="10.75" customWidth="1"/>
    <col min="2" max="8" width="9.00833333333333" customWidth="1"/>
    <col min="9" max="9" width="10.3833333333333"/>
    <col min="19" max="19" width="33.75" customWidth="1"/>
    <col min="20" max="20" width="7.88333333333333" customWidth="1"/>
    <col min="21" max="21" width="5.75" customWidth="1"/>
    <col min="22" max="22" width="85.6333333333333" customWidth="1"/>
  </cols>
  <sheetData>
    <row r="1" ht="27" customHeight="1" spans="1:22">
      <c r="A1" s="457" t="s">
        <v>713</v>
      </c>
      <c r="B1" s="458"/>
      <c r="C1" s="458"/>
      <c r="D1" s="458"/>
      <c r="E1" s="458"/>
      <c r="F1" s="458"/>
      <c r="G1" s="458"/>
      <c r="H1" s="459"/>
      <c r="J1" s="460"/>
      <c r="K1" s="460"/>
      <c r="L1" s="461"/>
      <c r="M1" s="462"/>
      <c r="N1" s="461"/>
      <c r="O1" s="461"/>
      <c r="P1" s="461"/>
      <c r="Q1" s="461"/>
      <c r="R1" s="461"/>
      <c r="S1" s="463" t="s">
        <v>714</v>
      </c>
      <c r="T1" s="463"/>
      <c r="U1" s="463"/>
      <c r="V1" s="463"/>
    </row>
    <row r="2" ht="18" customHeight="1" spans="1:22">
      <c r="A2" s="363" t="s">
        <v>715</v>
      </c>
      <c r="B2" s="464">
        <v>2</v>
      </c>
      <c r="C2" s="464">
        <v>3</v>
      </c>
      <c r="D2" s="464">
        <v>4</v>
      </c>
      <c r="E2" s="464">
        <v>5</v>
      </c>
      <c r="F2" s="464">
        <v>6</v>
      </c>
      <c r="G2" s="464">
        <v>7</v>
      </c>
      <c r="H2" s="465">
        <v>8</v>
      </c>
      <c r="I2" s="278"/>
      <c r="J2" s="278"/>
      <c r="K2" s="278"/>
      <c r="L2" s="278"/>
      <c r="M2" s="462"/>
      <c r="N2" s="278"/>
      <c r="O2" s="278"/>
      <c r="P2" s="278"/>
      <c r="Q2" s="278"/>
      <c r="R2" s="278"/>
      <c r="S2" s="466" t="s">
        <v>716</v>
      </c>
      <c r="T2" s="466"/>
      <c r="U2" s="466"/>
      <c r="V2" s="466"/>
    </row>
    <row r="3" ht="18" customHeight="1" spans="1:22">
      <c r="A3" s="467" t="s">
        <v>717</v>
      </c>
      <c r="B3" s="468">
        <v>21.6846171428571</v>
      </c>
      <c r="C3" s="468">
        <v>27.0818742857143</v>
      </c>
      <c r="D3" s="468">
        <v>28.8770742857143</v>
      </c>
      <c r="E3" s="468">
        <v>34.4352</v>
      </c>
      <c r="F3" s="468">
        <v>43.3622400000001</v>
      </c>
      <c r="G3" s="468">
        <v>50.2143085714286</v>
      </c>
      <c r="H3" s="469">
        <v>58.5002057142857</v>
      </c>
      <c r="I3" s="278"/>
      <c r="J3" s="278"/>
      <c r="K3" s="278"/>
      <c r="L3" s="278"/>
      <c r="M3" s="278"/>
      <c r="N3" s="278"/>
      <c r="O3" s="278"/>
      <c r="P3" s="278"/>
      <c r="Q3" s="278"/>
      <c r="R3" s="278"/>
      <c r="S3" s="466"/>
      <c r="T3" s="466"/>
      <c r="U3" s="466"/>
      <c r="V3" s="466"/>
    </row>
    <row r="4" ht="18" customHeight="1" spans="1:22">
      <c r="A4" s="467" t="s">
        <v>718</v>
      </c>
      <c r="B4" s="468">
        <v>18.7821984</v>
      </c>
      <c r="C4" s="468">
        <v>23.5243008</v>
      </c>
      <c r="D4" s="468">
        <v>25.0962432</v>
      </c>
      <c r="E4" s="468">
        <v>27.6369408</v>
      </c>
      <c r="F4" s="468">
        <v>33.7053696</v>
      </c>
      <c r="G4" s="468">
        <v>37.7380416</v>
      </c>
      <c r="H4" s="469">
        <v>43.9641216</v>
      </c>
      <c r="I4" s="278"/>
      <c r="J4" s="278"/>
      <c r="K4" s="278"/>
      <c r="L4" s="278"/>
      <c r="M4" s="278"/>
      <c r="N4" s="278"/>
      <c r="O4" s="278"/>
      <c r="P4" s="278"/>
      <c r="Q4" s="278"/>
      <c r="R4" s="278"/>
      <c r="S4" s="466"/>
      <c r="T4" s="466"/>
      <c r="U4" s="466"/>
      <c r="V4" s="466"/>
    </row>
    <row r="5" ht="18" customHeight="1" spans="1:22">
      <c r="A5" s="470" t="s">
        <v>719</v>
      </c>
      <c r="B5" s="471">
        <v>82.2528</v>
      </c>
      <c r="C5" s="471">
        <v>82.2528</v>
      </c>
      <c r="D5" s="471">
        <v>82.2528</v>
      </c>
      <c r="E5" s="471">
        <v>82.2528</v>
      </c>
      <c r="F5" s="471">
        <v>82.2528</v>
      </c>
      <c r="G5" s="471">
        <v>82.2528</v>
      </c>
      <c r="H5" s="472">
        <v>82.2528</v>
      </c>
      <c r="I5" s="278"/>
      <c r="J5" s="278"/>
      <c r="K5" s="278"/>
      <c r="L5" s="278"/>
      <c r="M5" s="278"/>
      <c r="N5" s="278"/>
      <c r="O5" s="278"/>
      <c r="P5" s="278"/>
      <c r="Q5" s="278"/>
      <c r="R5" s="278"/>
      <c r="S5" s="462"/>
      <c r="T5" s="462"/>
      <c r="U5" s="462"/>
      <c r="V5" s="462"/>
    </row>
    <row r="6" ht="18" customHeight="1" spans="1:22">
      <c r="A6" s="473"/>
      <c r="B6" s="474"/>
      <c r="C6" s="474"/>
      <c r="D6" s="474"/>
      <c r="E6" s="474"/>
      <c r="F6" s="474"/>
      <c r="G6" s="475"/>
      <c r="H6" s="476"/>
      <c r="I6" s="278"/>
      <c r="J6" s="278"/>
      <c r="K6" s="278"/>
      <c r="L6" s="278"/>
      <c r="M6" s="278"/>
      <c r="N6" s="278"/>
      <c r="O6" s="278"/>
      <c r="P6" s="278"/>
      <c r="Q6" s="278"/>
      <c r="R6" s="278"/>
      <c r="S6" s="462"/>
      <c r="T6" s="462"/>
      <c r="U6" s="462"/>
      <c r="V6" s="462"/>
    </row>
    <row r="7" ht="27" customHeight="1" spans="1:22">
      <c r="A7" s="457" t="s">
        <v>720</v>
      </c>
      <c r="B7" s="458"/>
      <c r="C7" s="458"/>
      <c r="D7" s="458"/>
      <c r="E7" s="458"/>
      <c r="F7" s="458"/>
      <c r="G7" s="458"/>
      <c r="H7" s="459"/>
      <c r="I7" s="477" t="s">
        <v>141</v>
      </c>
      <c r="J7" s="457" t="s">
        <v>721</v>
      </c>
      <c r="K7" s="458"/>
      <c r="L7" s="458"/>
      <c r="M7" s="458"/>
      <c r="N7" s="458"/>
      <c r="O7" s="458"/>
      <c r="P7" s="458"/>
      <c r="Q7" s="459"/>
      <c r="R7" s="278"/>
      <c r="S7" s="478" t="s">
        <v>722</v>
      </c>
      <c r="T7" s="479"/>
      <c r="U7" s="479"/>
      <c r="V7" s="480"/>
    </row>
    <row r="8" ht="18" customHeight="1" spans="1:22">
      <c r="A8" s="363" t="s">
        <v>715</v>
      </c>
      <c r="B8" s="464">
        <v>2</v>
      </c>
      <c r="C8" s="464">
        <v>3</v>
      </c>
      <c r="D8" s="464">
        <v>4</v>
      </c>
      <c r="E8" s="464">
        <v>5</v>
      </c>
      <c r="F8" s="464">
        <v>6</v>
      </c>
      <c r="G8" s="464">
        <v>7</v>
      </c>
      <c r="H8" s="465">
        <v>8</v>
      </c>
      <c r="I8" s="278"/>
      <c r="J8" s="363" t="s">
        <v>715</v>
      </c>
      <c r="K8" s="464">
        <v>2</v>
      </c>
      <c r="L8" s="464">
        <v>3</v>
      </c>
      <c r="M8" s="464">
        <v>4</v>
      </c>
      <c r="N8" s="464">
        <v>5</v>
      </c>
      <c r="O8" s="464">
        <v>6</v>
      </c>
      <c r="P8" s="464">
        <v>7</v>
      </c>
      <c r="Q8" s="465">
        <v>8</v>
      </c>
      <c r="R8" s="278"/>
      <c r="S8" s="363" t="s">
        <v>686</v>
      </c>
      <c r="T8" s="464" t="s">
        <v>687</v>
      </c>
      <c r="U8" s="464"/>
      <c r="V8" s="465" t="s">
        <v>590</v>
      </c>
    </row>
    <row r="9" ht="18" customHeight="1" spans="1:22">
      <c r="A9" s="467">
        <v>1</v>
      </c>
      <c r="B9" s="481">
        <v>8.362368</v>
      </c>
      <c r="C9" s="481">
        <v>8.362368</v>
      </c>
      <c r="D9" s="481">
        <v>8.362368</v>
      </c>
      <c r="E9" s="481">
        <v>8.362368</v>
      </c>
      <c r="F9" s="481">
        <v>8.362368</v>
      </c>
      <c r="G9" s="481">
        <v>8.362368</v>
      </c>
      <c r="H9" s="482">
        <v>8.362368</v>
      </c>
      <c r="I9" s="278"/>
      <c r="J9" s="467">
        <v>1</v>
      </c>
      <c r="K9" s="481">
        <v>8.362368</v>
      </c>
      <c r="L9" s="481">
        <v>8.362368</v>
      </c>
      <c r="M9" s="481">
        <v>8.362368</v>
      </c>
      <c r="N9" s="481">
        <v>8.362368</v>
      </c>
      <c r="O9" s="481">
        <v>8.362368</v>
      </c>
      <c r="P9" s="481">
        <v>8.362368</v>
      </c>
      <c r="Q9" s="482">
        <v>8.362368</v>
      </c>
      <c r="R9" s="278"/>
      <c r="S9" s="483" t="s">
        <v>690</v>
      </c>
      <c r="T9" s="484">
        <v>2.39904</v>
      </c>
      <c r="U9" s="484"/>
      <c r="V9" s="485"/>
    </row>
    <row r="10" ht="18" customHeight="1" spans="1:22">
      <c r="A10" s="467">
        <v>2</v>
      </c>
      <c r="B10" s="481">
        <v>8.362368</v>
      </c>
      <c r="C10" s="481">
        <v>8.362368</v>
      </c>
      <c r="D10" s="481">
        <v>8.362368</v>
      </c>
      <c r="E10" s="481">
        <v>8.362368</v>
      </c>
      <c r="F10" s="481">
        <v>8.362368</v>
      </c>
      <c r="G10" s="481">
        <v>8.362368</v>
      </c>
      <c r="H10" s="482">
        <v>8.362368</v>
      </c>
      <c r="I10" s="278"/>
      <c r="J10" s="467">
        <v>2</v>
      </c>
      <c r="K10" s="481">
        <v>8.362368</v>
      </c>
      <c r="L10" s="481">
        <v>8.362368</v>
      </c>
      <c r="M10" s="481">
        <v>8.362368</v>
      </c>
      <c r="N10" s="481">
        <v>8.362368</v>
      </c>
      <c r="O10" s="481">
        <v>8.362368</v>
      </c>
      <c r="P10" s="481">
        <v>8.362368</v>
      </c>
      <c r="Q10" s="482">
        <v>8.362368</v>
      </c>
      <c r="R10" s="278"/>
      <c r="S10" s="483" t="s">
        <v>691</v>
      </c>
      <c r="T10" s="484">
        <v>3.004512</v>
      </c>
      <c r="U10" s="484"/>
      <c r="V10" s="485"/>
    </row>
    <row r="11" ht="18" customHeight="1" spans="1:22">
      <c r="A11" s="467">
        <v>3</v>
      </c>
      <c r="B11" s="481">
        <v>8.362368</v>
      </c>
      <c r="C11" s="481">
        <v>8.362368</v>
      </c>
      <c r="D11" s="481">
        <v>8.362368</v>
      </c>
      <c r="E11" s="481">
        <v>8.362368</v>
      </c>
      <c r="F11" s="481">
        <v>8.362368</v>
      </c>
      <c r="G11" s="481">
        <v>8.362368</v>
      </c>
      <c r="H11" s="482">
        <v>8.362368</v>
      </c>
      <c r="I11" s="278"/>
      <c r="J11" s="467">
        <v>3</v>
      </c>
      <c r="K11" s="481">
        <v>8.362368</v>
      </c>
      <c r="L11" s="481">
        <v>8.362368</v>
      </c>
      <c r="M11" s="481">
        <v>8.362368</v>
      </c>
      <c r="N11" s="481">
        <v>8.362368</v>
      </c>
      <c r="O11" s="481">
        <v>8.362368</v>
      </c>
      <c r="P11" s="481">
        <v>8.362368</v>
      </c>
      <c r="Q11" s="482">
        <v>8.362368</v>
      </c>
      <c r="R11" s="278"/>
      <c r="S11" s="483" t="s">
        <v>72</v>
      </c>
      <c r="T11" s="484">
        <v>3.54144</v>
      </c>
      <c r="U11" s="484"/>
      <c r="V11" s="486"/>
    </row>
    <row r="12" ht="18" customHeight="1" spans="1:22">
      <c r="A12" s="467">
        <v>4</v>
      </c>
      <c r="B12" s="481">
        <v>8.362368</v>
      </c>
      <c r="C12" s="481">
        <v>8.362368</v>
      </c>
      <c r="D12" s="481">
        <v>8.362368</v>
      </c>
      <c r="E12" s="481">
        <v>8.362368</v>
      </c>
      <c r="F12" s="481">
        <v>8.362368</v>
      </c>
      <c r="G12" s="481">
        <v>8.362368</v>
      </c>
      <c r="H12" s="482">
        <v>8.362368</v>
      </c>
      <c r="I12" s="487"/>
      <c r="J12" s="467">
        <v>4</v>
      </c>
      <c r="K12" s="481">
        <v>8.362368</v>
      </c>
      <c r="L12" s="481">
        <v>8.362368</v>
      </c>
      <c r="M12" s="481">
        <v>8.362368</v>
      </c>
      <c r="N12" s="481">
        <v>8.362368</v>
      </c>
      <c r="O12" s="481">
        <v>8.362368</v>
      </c>
      <c r="P12" s="481">
        <v>8.362368</v>
      </c>
      <c r="Q12" s="482">
        <v>8.362368</v>
      </c>
      <c r="R12" s="487"/>
      <c r="S12" s="483" t="s">
        <v>693</v>
      </c>
      <c r="T12" s="484">
        <v>6.79728</v>
      </c>
      <c r="U12" s="484"/>
      <c r="V12" s="486"/>
    </row>
    <row r="13" ht="18" customHeight="1" spans="1:22">
      <c r="A13" s="467">
        <v>5</v>
      </c>
      <c r="B13" s="481">
        <v>8.362368</v>
      </c>
      <c r="C13" s="481">
        <v>8.362368</v>
      </c>
      <c r="D13" s="481">
        <v>8.362368</v>
      </c>
      <c r="E13" s="481">
        <v>8.362368</v>
      </c>
      <c r="F13" s="481">
        <v>8.362368</v>
      </c>
      <c r="G13" s="481">
        <v>8.362368</v>
      </c>
      <c r="H13" s="482">
        <v>8.727936</v>
      </c>
      <c r="I13" s="278"/>
      <c r="J13" s="467">
        <v>5</v>
      </c>
      <c r="K13" s="481">
        <v>8.362368</v>
      </c>
      <c r="L13" s="481">
        <v>8.362368</v>
      </c>
      <c r="M13" s="481">
        <v>8.362368</v>
      </c>
      <c r="N13" s="481">
        <v>8.362368</v>
      </c>
      <c r="O13" s="481">
        <v>8.362368</v>
      </c>
      <c r="P13" s="481">
        <v>8.362368</v>
      </c>
      <c r="Q13" s="482">
        <v>8.73936</v>
      </c>
      <c r="R13" s="278"/>
      <c r="S13" s="483" t="s">
        <v>723</v>
      </c>
      <c r="T13" s="484">
        <v>0.34272</v>
      </c>
      <c r="U13" s="484"/>
      <c r="V13" s="488" t="s">
        <v>724</v>
      </c>
    </row>
    <row r="14" ht="18" customHeight="1" spans="1:22">
      <c r="A14" s="467">
        <v>6</v>
      </c>
      <c r="B14" s="481">
        <v>8.362368</v>
      </c>
      <c r="C14" s="481">
        <v>8.362368</v>
      </c>
      <c r="D14" s="481">
        <v>8.362368</v>
      </c>
      <c r="E14" s="481">
        <v>8.362368</v>
      </c>
      <c r="F14" s="481">
        <v>8.362368</v>
      </c>
      <c r="G14" s="481">
        <v>8.362368</v>
      </c>
      <c r="H14" s="482">
        <v>8.362368</v>
      </c>
      <c r="I14" s="278"/>
      <c r="J14" s="467">
        <v>6</v>
      </c>
      <c r="K14" s="481">
        <v>8.362368</v>
      </c>
      <c r="L14" s="481">
        <v>8.362368</v>
      </c>
      <c r="M14" s="481">
        <v>8.362368</v>
      </c>
      <c r="N14" s="481">
        <v>8.362368</v>
      </c>
      <c r="O14" s="481">
        <v>8.362368</v>
      </c>
      <c r="P14" s="481">
        <v>8.362368</v>
      </c>
      <c r="Q14" s="482">
        <v>8.362368</v>
      </c>
      <c r="R14" s="278"/>
      <c r="S14" s="483"/>
      <c r="T14" s="484">
        <v>0.62832</v>
      </c>
      <c r="U14" s="484"/>
      <c r="V14" s="489" t="s">
        <v>725</v>
      </c>
    </row>
    <row r="15" ht="18" customHeight="1" spans="1:22">
      <c r="A15" s="467">
        <v>7</v>
      </c>
      <c r="B15" s="481">
        <v>8.362368</v>
      </c>
      <c r="C15" s="481">
        <v>8.362368</v>
      </c>
      <c r="D15" s="481">
        <v>8.362368</v>
      </c>
      <c r="E15" s="481">
        <v>8.362368</v>
      </c>
      <c r="F15" s="481">
        <v>8.362368</v>
      </c>
      <c r="G15" s="481">
        <v>8.362368</v>
      </c>
      <c r="H15" s="482">
        <v>8.362368</v>
      </c>
      <c r="I15" s="278"/>
      <c r="J15" s="467">
        <v>7</v>
      </c>
      <c r="K15" s="481">
        <v>8.362368</v>
      </c>
      <c r="L15" s="481">
        <v>8.362368</v>
      </c>
      <c r="M15" s="481">
        <v>8.362368</v>
      </c>
      <c r="N15" s="481">
        <v>8.362368</v>
      </c>
      <c r="O15" s="481">
        <v>8.362368</v>
      </c>
      <c r="P15" s="481">
        <v>8.362368</v>
      </c>
      <c r="Q15" s="482">
        <v>8.362368</v>
      </c>
      <c r="R15" s="278"/>
      <c r="S15" s="483"/>
      <c r="T15" s="484">
        <v>0.34272</v>
      </c>
      <c r="U15" s="484"/>
      <c r="V15" s="485" t="s">
        <v>726</v>
      </c>
    </row>
    <row r="16" ht="18" customHeight="1" spans="1:22">
      <c r="A16" s="467">
        <v>8</v>
      </c>
      <c r="B16" s="481">
        <v>8.362368</v>
      </c>
      <c r="C16" s="481">
        <v>8.362368</v>
      </c>
      <c r="D16" s="481">
        <v>8.362368</v>
      </c>
      <c r="E16" s="481">
        <v>8.362368</v>
      </c>
      <c r="F16" s="481">
        <v>8.362368</v>
      </c>
      <c r="G16" s="481">
        <v>8.362368</v>
      </c>
      <c r="H16" s="482">
        <v>8.442336</v>
      </c>
      <c r="J16" s="467">
        <v>8</v>
      </c>
      <c r="K16" s="481">
        <v>8.362368</v>
      </c>
      <c r="L16" s="481">
        <v>8.362368</v>
      </c>
      <c r="M16" s="481">
        <v>8.362368</v>
      </c>
      <c r="N16" s="481">
        <v>8.362368</v>
      </c>
      <c r="O16" s="481">
        <v>8.362368</v>
      </c>
      <c r="P16" s="481">
        <v>8.362368</v>
      </c>
      <c r="Q16" s="482">
        <v>8.45376</v>
      </c>
      <c r="R16" s="278"/>
      <c r="S16" s="490" t="s">
        <v>727</v>
      </c>
      <c r="T16" s="484">
        <v>1.65648</v>
      </c>
      <c r="U16" s="484"/>
      <c r="V16" s="488" t="s">
        <v>728</v>
      </c>
    </row>
    <row r="17" ht="18" customHeight="1" spans="1:22">
      <c r="A17" s="467">
        <v>9</v>
      </c>
      <c r="B17" s="481">
        <v>8.362368</v>
      </c>
      <c r="C17" s="481">
        <v>8.362368</v>
      </c>
      <c r="D17" s="481">
        <v>8.362368</v>
      </c>
      <c r="E17" s="481">
        <v>8.362368</v>
      </c>
      <c r="F17" s="481">
        <v>8.362368</v>
      </c>
      <c r="G17" s="481">
        <v>8.362368</v>
      </c>
      <c r="H17" s="482">
        <v>8.887872</v>
      </c>
      <c r="I17" s="278"/>
      <c r="J17" s="467">
        <v>9</v>
      </c>
      <c r="K17" s="481">
        <v>8.362368</v>
      </c>
      <c r="L17" s="481">
        <v>8.362368</v>
      </c>
      <c r="M17" s="481">
        <v>8.362368</v>
      </c>
      <c r="N17" s="481">
        <v>8.362368</v>
      </c>
      <c r="O17" s="481">
        <v>8.362368</v>
      </c>
      <c r="P17" s="481">
        <v>8.362368</v>
      </c>
      <c r="Q17" s="482">
        <v>8.899296</v>
      </c>
      <c r="R17" s="278"/>
      <c r="S17" s="490"/>
      <c r="T17" s="484">
        <v>2.39904</v>
      </c>
      <c r="U17" s="484"/>
      <c r="V17" s="488"/>
    </row>
    <row r="18" ht="18" customHeight="1" spans="1:22">
      <c r="A18" s="467">
        <v>10</v>
      </c>
      <c r="B18" s="481">
        <v>8.362368</v>
      </c>
      <c r="C18" s="481">
        <v>8.362368</v>
      </c>
      <c r="D18" s="481">
        <v>8.362368</v>
      </c>
      <c r="E18" s="481">
        <v>8.362368</v>
      </c>
      <c r="F18" s="481">
        <v>8.362368</v>
      </c>
      <c r="G18" s="481">
        <v>8.579424</v>
      </c>
      <c r="H18" s="482">
        <v>9.48192</v>
      </c>
      <c r="I18" s="278"/>
      <c r="J18" s="467">
        <v>10</v>
      </c>
      <c r="K18" s="481">
        <v>8.362368</v>
      </c>
      <c r="L18" s="481">
        <v>8.362368</v>
      </c>
      <c r="M18" s="481">
        <v>8.362368</v>
      </c>
      <c r="N18" s="481">
        <v>8.362368</v>
      </c>
      <c r="O18" s="481">
        <v>8.362368</v>
      </c>
      <c r="P18" s="481">
        <v>8.579424</v>
      </c>
      <c r="Q18" s="482">
        <v>9.48192</v>
      </c>
      <c r="R18" s="278"/>
      <c r="S18" s="490"/>
      <c r="T18" s="484">
        <v>2.74176</v>
      </c>
      <c r="U18" s="484"/>
      <c r="V18" s="488"/>
    </row>
    <row r="19" ht="18" customHeight="1" spans="1:22">
      <c r="A19" s="467">
        <v>11</v>
      </c>
      <c r="B19" s="481">
        <v>8.362368</v>
      </c>
      <c r="C19" s="481">
        <v>8.362368</v>
      </c>
      <c r="D19" s="481">
        <v>8.362368</v>
      </c>
      <c r="E19" s="481">
        <v>8.362368</v>
      </c>
      <c r="F19" s="481">
        <v>8.362368</v>
      </c>
      <c r="G19" s="481">
        <v>9.104928</v>
      </c>
      <c r="H19" s="482">
        <v>9.88176</v>
      </c>
      <c r="I19" s="278"/>
      <c r="J19" s="467">
        <v>11</v>
      </c>
      <c r="K19" s="481">
        <v>8.362368</v>
      </c>
      <c r="L19" s="481">
        <v>8.362368</v>
      </c>
      <c r="M19" s="481">
        <v>8.362368</v>
      </c>
      <c r="N19" s="481">
        <v>8.362368</v>
      </c>
      <c r="O19" s="481">
        <v>8.362368</v>
      </c>
      <c r="P19" s="481">
        <v>9.104928</v>
      </c>
      <c r="Q19" s="482">
        <v>9.893184</v>
      </c>
      <c r="R19" s="278"/>
      <c r="S19" s="490"/>
      <c r="T19" s="484">
        <v>3.37008</v>
      </c>
      <c r="U19" s="484"/>
      <c r="V19" s="488"/>
    </row>
    <row r="20" ht="18" customHeight="1" spans="1:22">
      <c r="A20" s="467">
        <v>12</v>
      </c>
      <c r="B20" s="481">
        <v>8.362368</v>
      </c>
      <c r="C20" s="481">
        <v>8.362368</v>
      </c>
      <c r="D20" s="481">
        <v>8.362368</v>
      </c>
      <c r="E20" s="481">
        <v>8.362368</v>
      </c>
      <c r="F20" s="481">
        <v>8.362368</v>
      </c>
      <c r="G20" s="481">
        <v>9.459072</v>
      </c>
      <c r="H20" s="482">
        <v>10.350144</v>
      </c>
      <c r="I20" s="278"/>
      <c r="J20" s="467">
        <v>12</v>
      </c>
      <c r="K20" s="481">
        <v>8.362368</v>
      </c>
      <c r="L20" s="481">
        <v>8.362368</v>
      </c>
      <c r="M20" s="481">
        <v>8.362368</v>
      </c>
      <c r="N20" s="481">
        <v>8.362368</v>
      </c>
      <c r="O20" s="481">
        <v>8.362368</v>
      </c>
      <c r="P20" s="481">
        <v>9.470496</v>
      </c>
      <c r="Q20" s="482">
        <v>10.361568</v>
      </c>
      <c r="R20" s="278"/>
      <c r="S20" s="490"/>
      <c r="T20" s="484">
        <v>5.712</v>
      </c>
      <c r="U20" s="484"/>
      <c r="V20" s="488"/>
    </row>
    <row r="21" ht="18" customHeight="1" spans="1:22">
      <c r="A21" s="467">
        <v>13</v>
      </c>
      <c r="B21" s="481">
        <v>8.362368</v>
      </c>
      <c r="C21" s="481">
        <v>8.362368</v>
      </c>
      <c r="D21" s="481">
        <v>8.362368</v>
      </c>
      <c r="E21" s="481">
        <v>8.362368</v>
      </c>
      <c r="F21" s="481">
        <v>8.362368</v>
      </c>
      <c r="G21" s="481">
        <v>10.041696</v>
      </c>
      <c r="H21" s="482">
        <v>10.818528</v>
      </c>
      <c r="I21" s="278"/>
      <c r="J21" s="467">
        <v>13</v>
      </c>
      <c r="K21" s="481">
        <v>8.362368</v>
      </c>
      <c r="L21" s="481">
        <v>8.362368</v>
      </c>
      <c r="M21" s="481">
        <v>8.362368</v>
      </c>
      <c r="N21" s="481">
        <v>8.362368</v>
      </c>
      <c r="O21" s="481">
        <v>8.362368</v>
      </c>
      <c r="P21" s="481">
        <v>10.05312</v>
      </c>
      <c r="Q21" s="482">
        <v>10.829952</v>
      </c>
      <c r="R21" s="278"/>
      <c r="S21" s="490"/>
      <c r="T21" s="491">
        <v>8.11104</v>
      </c>
      <c r="U21" s="491"/>
      <c r="V21" s="488"/>
    </row>
    <row r="22" ht="18" customHeight="1" spans="1:22">
      <c r="A22" s="467">
        <v>14</v>
      </c>
      <c r="B22" s="481">
        <v>8.362368</v>
      </c>
      <c r="C22" s="481">
        <v>8.362368</v>
      </c>
      <c r="D22" s="481">
        <v>8.362368</v>
      </c>
      <c r="E22" s="481">
        <v>8.362368</v>
      </c>
      <c r="F22" s="481">
        <v>8.716512</v>
      </c>
      <c r="G22" s="481">
        <v>10.761408</v>
      </c>
      <c r="H22" s="482">
        <v>11.755296</v>
      </c>
      <c r="I22" s="278"/>
      <c r="J22" s="467">
        <v>14</v>
      </c>
      <c r="K22" s="481">
        <v>8.362368</v>
      </c>
      <c r="L22" s="481">
        <v>8.362368</v>
      </c>
      <c r="M22" s="481">
        <v>8.362368</v>
      </c>
      <c r="N22" s="481">
        <v>8.362368</v>
      </c>
      <c r="O22" s="481">
        <v>8.727936</v>
      </c>
      <c r="P22" s="481">
        <v>10.772832</v>
      </c>
      <c r="Q22" s="482">
        <v>11.76672</v>
      </c>
      <c r="R22" s="278"/>
      <c r="S22" s="483" t="s">
        <v>729</v>
      </c>
      <c r="T22" s="484">
        <v>4.74096</v>
      </c>
      <c r="U22" s="484"/>
      <c r="V22" s="486"/>
    </row>
    <row r="23" ht="18" customHeight="1" spans="1:22">
      <c r="A23" s="467">
        <v>15</v>
      </c>
      <c r="B23" s="481">
        <v>8.362368</v>
      </c>
      <c r="C23" s="481">
        <v>8.362368</v>
      </c>
      <c r="D23" s="481">
        <v>8.362368</v>
      </c>
      <c r="E23" s="481">
        <v>8.362368</v>
      </c>
      <c r="F23" s="481">
        <v>9.19632</v>
      </c>
      <c r="G23" s="481">
        <v>11.092704</v>
      </c>
      <c r="H23" s="482">
        <v>12.246528</v>
      </c>
      <c r="I23" s="278"/>
      <c r="J23" s="467">
        <v>15</v>
      </c>
      <c r="K23" s="481">
        <v>8.362368</v>
      </c>
      <c r="L23" s="481">
        <v>8.362368</v>
      </c>
      <c r="M23" s="481">
        <v>8.362368</v>
      </c>
      <c r="N23" s="481">
        <v>8.362368</v>
      </c>
      <c r="O23" s="481">
        <v>9.207744</v>
      </c>
      <c r="P23" s="481">
        <v>11.104128</v>
      </c>
      <c r="Q23" s="482">
        <v>12.257952</v>
      </c>
      <c r="R23" s="278"/>
      <c r="S23" s="483" t="s">
        <v>694</v>
      </c>
      <c r="T23" s="484">
        <v>8.16816</v>
      </c>
      <c r="U23" s="484"/>
      <c r="V23" s="486"/>
    </row>
    <row r="24" ht="18" customHeight="1" spans="1:22">
      <c r="A24" s="467">
        <v>16</v>
      </c>
      <c r="B24" s="481">
        <v>8.362368</v>
      </c>
      <c r="C24" s="481">
        <v>8.362368</v>
      </c>
      <c r="D24" s="481">
        <v>8.362368</v>
      </c>
      <c r="E24" s="481">
        <v>8.362368</v>
      </c>
      <c r="F24" s="481">
        <v>9.493344</v>
      </c>
      <c r="G24" s="481">
        <v>11.686752</v>
      </c>
      <c r="H24" s="482">
        <v>12.852</v>
      </c>
      <c r="I24" s="278"/>
      <c r="J24" s="467">
        <v>16</v>
      </c>
      <c r="K24" s="481">
        <v>8.362368</v>
      </c>
      <c r="L24" s="481">
        <v>8.362368</v>
      </c>
      <c r="M24" s="481">
        <v>8.362368</v>
      </c>
      <c r="N24" s="481">
        <v>8.362368</v>
      </c>
      <c r="O24" s="481">
        <v>9.504768</v>
      </c>
      <c r="P24" s="481">
        <v>11.698176</v>
      </c>
      <c r="Q24" s="482">
        <v>12.863424</v>
      </c>
      <c r="R24" s="278"/>
      <c r="S24" s="492" t="s">
        <v>695</v>
      </c>
      <c r="T24" s="493">
        <v>8.8536</v>
      </c>
      <c r="U24" s="493"/>
      <c r="V24" s="494"/>
    </row>
    <row r="25" ht="18" customHeight="1" spans="1:22">
      <c r="A25" s="467">
        <v>17</v>
      </c>
      <c r="B25" s="481">
        <v>8.362368</v>
      </c>
      <c r="C25" s="481">
        <v>8.362368</v>
      </c>
      <c r="D25" s="481">
        <v>8.362368</v>
      </c>
      <c r="E25" s="481">
        <v>8.362368</v>
      </c>
      <c r="F25" s="481">
        <v>9.893184</v>
      </c>
      <c r="G25" s="481">
        <v>12.2808</v>
      </c>
      <c r="H25" s="482">
        <v>12.852</v>
      </c>
      <c r="I25" s="278"/>
      <c r="J25" s="467">
        <v>17</v>
      </c>
      <c r="K25" s="481">
        <v>8.362368</v>
      </c>
      <c r="L25" s="481">
        <v>8.362368</v>
      </c>
      <c r="M25" s="481">
        <v>8.362368</v>
      </c>
      <c r="N25" s="481">
        <v>8.362368</v>
      </c>
      <c r="O25" s="481">
        <v>9.904608</v>
      </c>
      <c r="P25" s="481">
        <v>12.292224</v>
      </c>
      <c r="Q25" s="482">
        <v>12.863424</v>
      </c>
      <c r="R25" s="278"/>
      <c r="S25" s="495"/>
      <c r="T25" s="495"/>
      <c r="U25" s="496"/>
      <c r="V25" s="495"/>
    </row>
    <row r="26" ht="18" customHeight="1" spans="1:22">
      <c r="A26" s="467">
        <v>18</v>
      </c>
      <c r="B26" s="481">
        <v>8.362368</v>
      </c>
      <c r="C26" s="481">
        <v>8.362368</v>
      </c>
      <c r="D26" s="481">
        <v>8.362368</v>
      </c>
      <c r="E26" s="481">
        <v>8.73936</v>
      </c>
      <c r="F26" s="481">
        <v>10.418688</v>
      </c>
      <c r="G26" s="481">
        <v>12.646368</v>
      </c>
      <c r="H26" s="482">
        <v>13.857312</v>
      </c>
      <c r="I26" s="278"/>
      <c r="J26" s="467">
        <v>18</v>
      </c>
      <c r="K26" s="481">
        <v>8.362368</v>
      </c>
      <c r="L26" s="481">
        <v>8.362368</v>
      </c>
      <c r="M26" s="481">
        <v>8.362368</v>
      </c>
      <c r="N26" s="481">
        <v>8.750784</v>
      </c>
      <c r="O26" s="481">
        <v>10.418688</v>
      </c>
      <c r="P26" s="481">
        <v>12.657792</v>
      </c>
      <c r="Q26" s="482">
        <v>13.868736</v>
      </c>
      <c r="R26" s="278"/>
      <c r="S26" s="457" t="s">
        <v>696</v>
      </c>
      <c r="T26" s="458" t="s">
        <v>687</v>
      </c>
      <c r="U26" s="458"/>
      <c r="V26" s="459" t="s">
        <v>590</v>
      </c>
    </row>
    <row r="27" ht="18" customHeight="1" spans="1:22">
      <c r="A27" s="467">
        <v>19</v>
      </c>
      <c r="B27" s="481">
        <v>8.362368</v>
      </c>
      <c r="C27" s="481">
        <v>8.362368</v>
      </c>
      <c r="D27" s="481">
        <v>8.362368</v>
      </c>
      <c r="E27" s="481">
        <v>9.150624</v>
      </c>
      <c r="F27" s="481">
        <v>10.715712</v>
      </c>
      <c r="G27" s="481">
        <v>13.034784</v>
      </c>
      <c r="H27" s="482">
        <v>14.519904</v>
      </c>
      <c r="I27" s="278"/>
      <c r="J27" s="467">
        <v>19</v>
      </c>
      <c r="K27" s="481">
        <v>8.362368</v>
      </c>
      <c r="L27" s="481">
        <v>8.362368</v>
      </c>
      <c r="M27" s="481">
        <v>8.362368</v>
      </c>
      <c r="N27" s="481">
        <v>9.162048</v>
      </c>
      <c r="O27" s="481">
        <v>10.727136</v>
      </c>
      <c r="P27" s="481">
        <v>13.046208</v>
      </c>
      <c r="Q27" s="482">
        <v>14.542752</v>
      </c>
      <c r="R27" s="278"/>
      <c r="S27" s="483" t="s">
        <v>697</v>
      </c>
      <c r="T27" s="484">
        <v>2.376192</v>
      </c>
      <c r="U27" s="484"/>
      <c r="V27" s="485"/>
    </row>
    <row r="28" ht="18" customHeight="1" spans="1:22">
      <c r="A28" s="467">
        <v>20</v>
      </c>
      <c r="B28" s="481">
        <v>8.362368</v>
      </c>
      <c r="C28" s="481">
        <v>8.362368</v>
      </c>
      <c r="D28" s="481">
        <v>8.362368</v>
      </c>
      <c r="E28" s="481">
        <v>9.516192</v>
      </c>
      <c r="F28" s="481">
        <v>11.08128</v>
      </c>
      <c r="G28" s="481">
        <v>13.514592</v>
      </c>
      <c r="H28" s="482">
        <v>15.056832</v>
      </c>
      <c r="I28" s="278"/>
      <c r="J28" s="467">
        <v>20</v>
      </c>
      <c r="K28" s="481">
        <v>8.362368</v>
      </c>
      <c r="L28" s="481">
        <v>8.362368</v>
      </c>
      <c r="M28" s="481">
        <v>8.362368</v>
      </c>
      <c r="N28" s="481">
        <v>9.527616</v>
      </c>
      <c r="O28" s="481">
        <v>11.092704</v>
      </c>
      <c r="P28" s="481">
        <v>13.526016</v>
      </c>
      <c r="Q28" s="482">
        <v>15.068256</v>
      </c>
      <c r="R28" s="278"/>
      <c r="S28" s="483" t="s">
        <v>723</v>
      </c>
      <c r="T28" s="484">
        <v>0.34272</v>
      </c>
      <c r="U28" s="484"/>
      <c r="V28" s="488" t="s">
        <v>724</v>
      </c>
    </row>
    <row r="29" ht="18" customHeight="1" spans="1:22">
      <c r="A29" s="467">
        <v>21</v>
      </c>
      <c r="B29" s="481">
        <v>8.362368</v>
      </c>
      <c r="C29" s="481">
        <v>8.362368</v>
      </c>
      <c r="D29" s="481">
        <v>8.362368</v>
      </c>
      <c r="E29" s="481">
        <v>9.036384</v>
      </c>
      <c r="F29" s="481">
        <v>10.727136</v>
      </c>
      <c r="G29" s="481">
        <v>13.02336</v>
      </c>
      <c r="H29" s="482">
        <v>14.554176</v>
      </c>
      <c r="I29" s="278"/>
      <c r="J29" s="467">
        <v>21</v>
      </c>
      <c r="K29" s="481">
        <v>8.362368</v>
      </c>
      <c r="L29" s="481">
        <v>8.362368</v>
      </c>
      <c r="M29" s="481">
        <v>8.362368</v>
      </c>
      <c r="N29" s="481">
        <v>9.036384</v>
      </c>
      <c r="O29" s="481">
        <v>10.73856</v>
      </c>
      <c r="P29" s="481">
        <v>13.046208</v>
      </c>
      <c r="Q29" s="482">
        <v>14.5656</v>
      </c>
      <c r="R29" s="278"/>
      <c r="S29" s="483"/>
      <c r="T29" s="484">
        <v>0.62832</v>
      </c>
      <c r="U29" s="484"/>
      <c r="V29" s="489" t="s">
        <v>725</v>
      </c>
    </row>
    <row r="30" ht="18" customHeight="1" spans="1:22">
      <c r="A30" s="467">
        <v>22</v>
      </c>
      <c r="B30" s="481">
        <v>8.362368</v>
      </c>
      <c r="C30" s="481">
        <v>8.362368</v>
      </c>
      <c r="D30" s="481">
        <v>8.362368</v>
      </c>
      <c r="E30" s="481">
        <v>9.276288</v>
      </c>
      <c r="F30" s="481">
        <v>11.161248</v>
      </c>
      <c r="G30" s="481">
        <v>13.514592</v>
      </c>
      <c r="H30" s="482">
        <v>15.19392</v>
      </c>
      <c r="I30" s="278"/>
      <c r="J30" s="467">
        <v>22</v>
      </c>
      <c r="K30" s="481">
        <v>8.362368</v>
      </c>
      <c r="L30" s="481">
        <v>8.362368</v>
      </c>
      <c r="M30" s="481">
        <v>8.362368</v>
      </c>
      <c r="N30" s="481">
        <v>9.287712</v>
      </c>
      <c r="O30" s="481">
        <v>11.172672</v>
      </c>
      <c r="P30" s="481">
        <v>13.526016</v>
      </c>
      <c r="Q30" s="482">
        <v>15.205344</v>
      </c>
      <c r="R30" s="278"/>
      <c r="S30" s="483"/>
      <c r="T30" s="484">
        <v>0.34272</v>
      </c>
      <c r="U30" s="484"/>
      <c r="V30" s="485" t="s">
        <v>726</v>
      </c>
    </row>
    <row r="31" ht="18" customHeight="1" spans="1:22">
      <c r="A31" s="467">
        <v>23</v>
      </c>
      <c r="B31" s="481">
        <v>8.362368</v>
      </c>
      <c r="C31" s="481">
        <v>8.362368</v>
      </c>
      <c r="D31" s="481">
        <v>8.362368</v>
      </c>
      <c r="E31" s="481">
        <v>9.447648</v>
      </c>
      <c r="F31" s="481">
        <v>11.583936</v>
      </c>
      <c r="G31" s="481">
        <v>13.834464</v>
      </c>
      <c r="H31" s="482">
        <v>15.787968</v>
      </c>
      <c r="I31" s="278"/>
      <c r="J31" s="467">
        <v>23</v>
      </c>
      <c r="K31" s="481">
        <v>8.362368</v>
      </c>
      <c r="L31" s="481">
        <v>8.362368</v>
      </c>
      <c r="M31" s="481">
        <v>8.362368</v>
      </c>
      <c r="N31" s="481">
        <v>9.459072</v>
      </c>
      <c r="O31" s="481">
        <v>11.59536</v>
      </c>
      <c r="P31" s="481">
        <v>13.845888</v>
      </c>
      <c r="Q31" s="482">
        <v>15.810816</v>
      </c>
      <c r="R31" s="278"/>
      <c r="S31" s="490" t="s">
        <v>727</v>
      </c>
      <c r="T31" s="484">
        <v>1.65648</v>
      </c>
      <c r="U31" s="484"/>
      <c r="V31" s="488" t="s">
        <v>728</v>
      </c>
    </row>
    <row r="32" ht="18" customHeight="1" spans="1:22">
      <c r="A32" s="467">
        <v>24</v>
      </c>
      <c r="B32" s="481">
        <v>8.362368</v>
      </c>
      <c r="C32" s="481">
        <v>8.362368</v>
      </c>
      <c r="D32" s="481">
        <v>8.430912</v>
      </c>
      <c r="E32" s="481">
        <v>9.961728</v>
      </c>
      <c r="F32" s="481">
        <v>12.132288</v>
      </c>
      <c r="G32" s="481">
        <v>14.302848</v>
      </c>
      <c r="H32" s="482">
        <v>16.701888</v>
      </c>
      <c r="I32" s="278"/>
      <c r="J32" s="467">
        <v>24</v>
      </c>
      <c r="K32" s="481">
        <v>8.362368</v>
      </c>
      <c r="L32" s="481">
        <v>8.362368</v>
      </c>
      <c r="M32" s="481">
        <v>8.442336</v>
      </c>
      <c r="N32" s="481">
        <v>9.973152</v>
      </c>
      <c r="O32" s="481">
        <v>12.143712</v>
      </c>
      <c r="P32" s="481">
        <v>14.314272</v>
      </c>
      <c r="Q32" s="482">
        <v>16.713312</v>
      </c>
      <c r="R32" s="278"/>
      <c r="S32" s="490"/>
      <c r="T32" s="484">
        <v>2.39904</v>
      </c>
      <c r="U32" s="484"/>
      <c r="V32" s="488"/>
    </row>
    <row r="33" ht="18" customHeight="1" spans="1:22">
      <c r="A33" s="467">
        <v>25</v>
      </c>
      <c r="B33" s="481">
        <v>8.362368</v>
      </c>
      <c r="C33" s="481">
        <v>8.362368</v>
      </c>
      <c r="D33" s="481">
        <v>8.476608</v>
      </c>
      <c r="E33" s="481">
        <v>10.144512</v>
      </c>
      <c r="F33" s="481">
        <v>12.486432</v>
      </c>
      <c r="G33" s="481">
        <v>15.091104</v>
      </c>
      <c r="H33" s="482">
        <v>17.215968</v>
      </c>
      <c r="I33" s="278"/>
      <c r="J33" s="467">
        <v>25</v>
      </c>
      <c r="K33" s="481">
        <v>8.362368</v>
      </c>
      <c r="L33" s="481">
        <v>8.362368</v>
      </c>
      <c r="M33" s="481">
        <v>8.476608</v>
      </c>
      <c r="N33" s="481">
        <v>10.155936</v>
      </c>
      <c r="O33" s="481">
        <v>12.497856</v>
      </c>
      <c r="P33" s="481">
        <v>15.102528</v>
      </c>
      <c r="Q33" s="482">
        <v>17.227392</v>
      </c>
      <c r="R33" s="278"/>
      <c r="S33" s="490"/>
      <c r="T33" s="484">
        <v>2.74176</v>
      </c>
      <c r="U33" s="484"/>
      <c r="V33" s="488"/>
    </row>
    <row r="34" ht="18" customHeight="1" spans="1:22">
      <c r="A34" s="467">
        <v>26</v>
      </c>
      <c r="B34" s="481">
        <v>8.362368</v>
      </c>
      <c r="C34" s="481">
        <v>8.362368</v>
      </c>
      <c r="D34" s="481">
        <v>8.830752</v>
      </c>
      <c r="E34" s="481">
        <v>10.5672</v>
      </c>
      <c r="F34" s="481">
        <v>12.943392</v>
      </c>
      <c r="G34" s="481">
        <v>15.708</v>
      </c>
      <c r="H34" s="482">
        <v>17.924256</v>
      </c>
      <c r="I34" s="278"/>
      <c r="J34" s="467">
        <v>26</v>
      </c>
      <c r="K34" s="481">
        <v>8.362368</v>
      </c>
      <c r="L34" s="481">
        <v>8.362368</v>
      </c>
      <c r="M34" s="481">
        <v>8.842176</v>
      </c>
      <c r="N34" s="481">
        <v>10.578624</v>
      </c>
      <c r="O34" s="481">
        <v>12.954816</v>
      </c>
      <c r="P34" s="481">
        <v>15.719424</v>
      </c>
      <c r="Q34" s="482">
        <v>17.93568</v>
      </c>
      <c r="R34" s="278"/>
      <c r="S34" s="490"/>
      <c r="T34" s="484">
        <v>3.37008</v>
      </c>
      <c r="U34" s="484"/>
      <c r="V34" s="488"/>
    </row>
    <row r="35" ht="18" customHeight="1" spans="1:22">
      <c r="A35" s="467">
        <v>27</v>
      </c>
      <c r="B35" s="481">
        <v>8.362368</v>
      </c>
      <c r="C35" s="481">
        <v>8.385216</v>
      </c>
      <c r="D35" s="481">
        <v>9.002112</v>
      </c>
      <c r="E35" s="481">
        <v>10.73856</v>
      </c>
      <c r="F35" s="481">
        <v>13.457472</v>
      </c>
      <c r="G35" s="481">
        <v>15.9936</v>
      </c>
      <c r="H35" s="482">
        <v>18.22128</v>
      </c>
      <c r="I35" s="278"/>
      <c r="J35" s="467">
        <v>27</v>
      </c>
      <c r="K35" s="481">
        <v>8.362368</v>
      </c>
      <c r="L35" s="481">
        <v>8.39664</v>
      </c>
      <c r="M35" s="481">
        <v>9.013536</v>
      </c>
      <c r="N35" s="481">
        <v>10.749984</v>
      </c>
      <c r="O35" s="481">
        <v>13.48032</v>
      </c>
      <c r="P35" s="481">
        <v>16.016448</v>
      </c>
      <c r="Q35" s="482">
        <v>18.244128</v>
      </c>
      <c r="R35" s="278"/>
      <c r="S35" s="490"/>
      <c r="T35" s="484">
        <v>5.712</v>
      </c>
      <c r="U35" s="484"/>
      <c r="V35" s="488"/>
    </row>
    <row r="36" ht="18" customHeight="1" spans="1:22">
      <c r="A36" s="467">
        <v>28</v>
      </c>
      <c r="B36" s="481">
        <v>8.362368</v>
      </c>
      <c r="C36" s="481">
        <v>8.590848</v>
      </c>
      <c r="D36" s="481">
        <v>9.4248</v>
      </c>
      <c r="E36" s="481">
        <v>11.36688</v>
      </c>
      <c r="F36" s="481">
        <v>14.120064</v>
      </c>
      <c r="G36" s="481">
        <v>16.713312</v>
      </c>
      <c r="H36" s="482">
        <v>18.918144</v>
      </c>
      <c r="I36" s="278"/>
      <c r="J36" s="467">
        <v>28</v>
      </c>
      <c r="K36" s="481">
        <v>8.362368</v>
      </c>
      <c r="L36" s="481">
        <v>8.590848</v>
      </c>
      <c r="M36" s="481">
        <v>9.436224</v>
      </c>
      <c r="N36" s="481">
        <v>11.378304</v>
      </c>
      <c r="O36" s="481">
        <v>14.131488</v>
      </c>
      <c r="P36" s="481">
        <v>16.724736</v>
      </c>
      <c r="Q36" s="482">
        <v>18.940992</v>
      </c>
      <c r="R36" s="278"/>
      <c r="S36" s="490"/>
      <c r="T36" s="491">
        <v>8.11104</v>
      </c>
      <c r="U36" s="491"/>
      <c r="V36" s="488"/>
    </row>
    <row r="37" ht="18" customHeight="1" spans="1:22">
      <c r="A37" s="467">
        <v>29</v>
      </c>
      <c r="B37" s="481">
        <v>8.362368</v>
      </c>
      <c r="C37" s="481">
        <v>8.750784</v>
      </c>
      <c r="D37" s="481">
        <v>9.504768</v>
      </c>
      <c r="E37" s="481">
        <v>11.378304</v>
      </c>
      <c r="F37" s="481">
        <v>14.519904</v>
      </c>
      <c r="G37" s="481">
        <v>17.090304</v>
      </c>
      <c r="H37" s="482">
        <v>19.4208</v>
      </c>
      <c r="I37" s="278"/>
      <c r="J37" s="467">
        <v>29</v>
      </c>
      <c r="K37" s="481">
        <v>8.362368</v>
      </c>
      <c r="L37" s="481">
        <v>8.762208</v>
      </c>
      <c r="M37" s="481">
        <v>9.516192</v>
      </c>
      <c r="N37" s="481">
        <v>11.389728</v>
      </c>
      <c r="O37" s="481">
        <v>14.531328</v>
      </c>
      <c r="P37" s="481">
        <v>17.113152</v>
      </c>
      <c r="Q37" s="482">
        <v>19.443648</v>
      </c>
      <c r="R37" s="278"/>
      <c r="S37" s="483" t="s">
        <v>694</v>
      </c>
      <c r="T37" s="484">
        <v>8.16816</v>
      </c>
      <c r="U37" s="484"/>
      <c r="V37" s="485"/>
    </row>
    <row r="38" ht="18" customHeight="1" spans="1:22">
      <c r="A38" s="467">
        <v>30</v>
      </c>
      <c r="B38" s="481">
        <v>8.362368</v>
      </c>
      <c r="C38" s="481">
        <v>8.956416</v>
      </c>
      <c r="D38" s="481">
        <v>9.870336</v>
      </c>
      <c r="E38" s="481">
        <v>11.82384</v>
      </c>
      <c r="F38" s="481">
        <v>14.759808</v>
      </c>
      <c r="G38" s="481">
        <v>17.181696</v>
      </c>
      <c r="H38" s="482">
        <v>20.231904</v>
      </c>
      <c r="I38" s="278"/>
      <c r="J38" s="467">
        <v>30</v>
      </c>
      <c r="K38" s="481">
        <v>8.362368</v>
      </c>
      <c r="L38" s="481">
        <v>8.96784</v>
      </c>
      <c r="M38" s="481">
        <v>9.88176</v>
      </c>
      <c r="N38" s="481">
        <v>11.835264</v>
      </c>
      <c r="O38" s="481">
        <v>14.771232</v>
      </c>
      <c r="P38" s="481">
        <v>17.19312</v>
      </c>
      <c r="Q38" s="482">
        <v>20.254752</v>
      </c>
      <c r="R38" s="278"/>
      <c r="S38" s="483" t="s">
        <v>690</v>
      </c>
      <c r="T38" s="484">
        <v>3.54144</v>
      </c>
      <c r="U38" s="484"/>
      <c r="V38" s="485"/>
    </row>
    <row r="39" ht="18" customHeight="1" spans="1:22">
      <c r="A39" s="467">
        <v>31</v>
      </c>
      <c r="B39" s="481">
        <v>8.362368</v>
      </c>
      <c r="C39" s="481">
        <v>8.556576</v>
      </c>
      <c r="D39" s="481">
        <v>9.401952</v>
      </c>
      <c r="E39" s="481">
        <v>11.184096</v>
      </c>
      <c r="F39" s="481">
        <v>14.188608</v>
      </c>
      <c r="G39" s="481">
        <v>16.644768</v>
      </c>
      <c r="H39" s="482">
        <v>19.500768</v>
      </c>
      <c r="I39" s="278"/>
      <c r="J39" s="467">
        <v>31</v>
      </c>
      <c r="K39" s="481">
        <v>8.362368</v>
      </c>
      <c r="L39" s="481">
        <v>8.568</v>
      </c>
      <c r="M39" s="481">
        <v>9.413376</v>
      </c>
      <c r="N39" s="481">
        <v>11.19552</v>
      </c>
      <c r="O39" s="481">
        <v>14.200032</v>
      </c>
      <c r="P39" s="481">
        <v>16.656192</v>
      </c>
      <c r="Q39" s="482">
        <v>19.523616</v>
      </c>
      <c r="R39" s="278"/>
      <c r="S39" s="483" t="s">
        <v>691</v>
      </c>
      <c r="T39" s="484">
        <v>4.74096</v>
      </c>
      <c r="U39" s="484"/>
      <c r="V39" s="485"/>
    </row>
    <row r="40" ht="18" customHeight="1" spans="1:22">
      <c r="A40" s="467">
        <v>32</v>
      </c>
      <c r="B40" s="481">
        <v>8.362368</v>
      </c>
      <c r="C40" s="481">
        <v>8.556576</v>
      </c>
      <c r="D40" s="481">
        <v>9.413376</v>
      </c>
      <c r="E40" s="481">
        <v>11.184096</v>
      </c>
      <c r="F40" s="481">
        <v>14.188608</v>
      </c>
      <c r="G40" s="481">
        <v>16.644768</v>
      </c>
      <c r="H40" s="482">
        <v>19.717824</v>
      </c>
      <c r="I40" s="278"/>
      <c r="J40" s="467">
        <v>32</v>
      </c>
      <c r="K40" s="481">
        <v>8.362368</v>
      </c>
      <c r="L40" s="481">
        <v>8.568</v>
      </c>
      <c r="M40" s="481">
        <v>9.413376</v>
      </c>
      <c r="N40" s="481">
        <v>11.19552</v>
      </c>
      <c r="O40" s="481">
        <v>14.200032</v>
      </c>
      <c r="P40" s="481">
        <v>16.656192</v>
      </c>
      <c r="Q40" s="482">
        <v>19.740672</v>
      </c>
      <c r="R40" s="278"/>
      <c r="S40" s="492" t="s">
        <v>695</v>
      </c>
      <c r="T40" s="493">
        <v>8.8536</v>
      </c>
      <c r="U40" s="493"/>
      <c r="V40" s="497"/>
    </row>
    <row r="41" ht="18" customHeight="1" spans="1:22">
      <c r="A41" s="467">
        <v>33</v>
      </c>
      <c r="B41" s="481">
        <v>8.362368</v>
      </c>
      <c r="C41" s="481">
        <v>8.68224</v>
      </c>
      <c r="D41" s="481">
        <v>9.836064</v>
      </c>
      <c r="E41" s="481">
        <v>11.7096</v>
      </c>
      <c r="F41" s="481">
        <v>15.07968</v>
      </c>
      <c r="G41" s="481">
        <v>17.19312</v>
      </c>
      <c r="H41" s="482">
        <v>20.243328</v>
      </c>
      <c r="I41" s="278"/>
      <c r="J41" s="467">
        <v>33</v>
      </c>
      <c r="K41" s="481">
        <v>8.362368</v>
      </c>
      <c r="L41" s="481">
        <v>8.693664</v>
      </c>
      <c r="M41" s="481">
        <v>9.847488</v>
      </c>
      <c r="N41" s="481">
        <v>11.721024</v>
      </c>
      <c r="O41" s="481">
        <v>15.091104</v>
      </c>
      <c r="P41" s="481">
        <v>17.215968</v>
      </c>
      <c r="Q41" s="482">
        <v>20.266176</v>
      </c>
      <c r="R41" s="278"/>
      <c r="S41" s="495"/>
      <c r="T41" s="495"/>
      <c r="U41" s="495"/>
      <c r="V41" s="495"/>
    </row>
    <row r="42" ht="18" customHeight="1" spans="1:22">
      <c r="A42" s="467">
        <v>34</v>
      </c>
      <c r="B42" s="481">
        <v>8.362368</v>
      </c>
      <c r="C42" s="481">
        <v>8.876448</v>
      </c>
      <c r="D42" s="481">
        <v>10.144512</v>
      </c>
      <c r="E42" s="481">
        <v>12.120864</v>
      </c>
      <c r="F42" s="481">
        <v>15.07968</v>
      </c>
      <c r="G42" s="481">
        <v>17.7072</v>
      </c>
      <c r="H42" s="482">
        <v>21.214368</v>
      </c>
      <c r="I42" s="278"/>
      <c r="J42" s="467">
        <v>34</v>
      </c>
      <c r="K42" s="481">
        <v>8.362368</v>
      </c>
      <c r="L42" s="481">
        <v>8.887872</v>
      </c>
      <c r="M42" s="481">
        <v>10.155936</v>
      </c>
      <c r="N42" s="481">
        <v>12.132288</v>
      </c>
      <c r="O42" s="481">
        <v>15.102528</v>
      </c>
      <c r="P42" s="481">
        <v>17.730048</v>
      </c>
      <c r="Q42" s="482">
        <v>21.237216</v>
      </c>
      <c r="R42" s="278"/>
      <c r="S42" s="457" t="s">
        <v>730</v>
      </c>
      <c r="T42" s="458" t="s">
        <v>687</v>
      </c>
      <c r="U42" s="458"/>
      <c r="V42" s="459" t="s">
        <v>590</v>
      </c>
    </row>
    <row r="43" ht="18" customHeight="1" spans="1:22">
      <c r="A43" s="467">
        <v>35</v>
      </c>
      <c r="B43" s="481">
        <v>8.362368</v>
      </c>
      <c r="C43" s="481">
        <v>9.344832</v>
      </c>
      <c r="D43" s="481">
        <v>10.475808</v>
      </c>
      <c r="E43" s="481">
        <v>12.406464</v>
      </c>
      <c r="F43" s="481">
        <v>15.342432</v>
      </c>
      <c r="G43" s="481">
        <v>18.16416</v>
      </c>
      <c r="H43" s="482">
        <v>21.374304</v>
      </c>
      <c r="I43" s="278"/>
      <c r="J43" s="467">
        <v>35</v>
      </c>
      <c r="K43" s="481">
        <v>8.362368</v>
      </c>
      <c r="L43" s="481">
        <v>9.356256</v>
      </c>
      <c r="M43" s="481">
        <v>10.487232</v>
      </c>
      <c r="N43" s="481">
        <v>12.429312</v>
      </c>
      <c r="O43" s="481">
        <v>15.353856</v>
      </c>
      <c r="P43" s="481">
        <v>18.187008</v>
      </c>
      <c r="Q43" s="482">
        <v>21.397152</v>
      </c>
      <c r="R43" s="278"/>
      <c r="S43" s="483" t="s">
        <v>731</v>
      </c>
      <c r="T43" s="484">
        <v>23.9904</v>
      </c>
      <c r="U43" s="484"/>
      <c r="V43" s="485" t="s">
        <v>732</v>
      </c>
    </row>
    <row r="44" ht="18" customHeight="1" spans="1:22">
      <c r="A44" s="467">
        <v>36</v>
      </c>
      <c r="B44" s="481">
        <v>8.362368</v>
      </c>
      <c r="C44" s="481">
        <v>9.356256</v>
      </c>
      <c r="D44" s="481">
        <v>10.555776</v>
      </c>
      <c r="E44" s="481">
        <v>12.714912</v>
      </c>
      <c r="F44" s="481">
        <v>15.982176</v>
      </c>
      <c r="G44" s="481">
        <v>18.781056</v>
      </c>
      <c r="H44" s="482">
        <v>22.208256</v>
      </c>
      <c r="I44" s="278"/>
      <c r="J44" s="467">
        <v>36</v>
      </c>
      <c r="K44" s="481">
        <v>8.362368</v>
      </c>
      <c r="L44" s="481">
        <v>9.36768</v>
      </c>
      <c r="M44" s="481">
        <v>10.5672</v>
      </c>
      <c r="N44" s="481">
        <v>12.73776</v>
      </c>
      <c r="O44" s="481">
        <v>16.005024</v>
      </c>
      <c r="P44" s="481">
        <v>18.803904</v>
      </c>
      <c r="Q44" s="482">
        <v>22.231104</v>
      </c>
      <c r="R44" s="278"/>
      <c r="S44" s="483" t="s">
        <v>733</v>
      </c>
      <c r="T44" s="484">
        <v>29.988</v>
      </c>
      <c r="U44" s="484"/>
      <c r="V44" s="485" t="s">
        <v>732</v>
      </c>
    </row>
    <row r="45" ht="18" customHeight="1" spans="1:22">
      <c r="A45" s="467">
        <v>37</v>
      </c>
      <c r="B45" s="481">
        <v>8.362368</v>
      </c>
      <c r="C45" s="481">
        <v>9.48192</v>
      </c>
      <c r="D45" s="481">
        <v>10.670016</v>
      </c>
      <c r="E45" s="481">
        <v>13.000512</v>
      </c>
      <c r="F45" s="481">
        <v>16.05072</v>
      </c>
      <c r="G45" s="481">
        <v>19.386528</v>
      </c>
      <c r="H45" s="482">
        <v>22.425312</v>
      </c>
      <c r="I45" s="278"/>
      <c r="J45" s="467">
        <v>37</v>
      </c>
      <c r="K45" s="481">
        <v>8.362368</v>
      </c>
      <c r="L45" s="481">
        <v>9.493344</v>
      </c>
      <c r="M45" s="481">
        <v>10.68144</v>
      </c>
      <c r="N45" s="481">
        <v>13.011936</v>
      </c>
      <c r="O45" s="481">
        <v>16.073568</v>
      </c>
      <c r="P45" s="481">
        <v>19.409376</v>
      </c>
      <c r="Q45" s="482">
        <v>22.44816</v>
      </c>
      <c r="R45" s="278"/>
      <c r="S45" s="483" t="s">
        <v>72</v>
      </c>
      <c r="T45" s="484">
        <v>35.4144</v>
      </c>
      <c r="U45" s="484"/>
      <c r="V45" s="485" t="s">
        <v>732</v>
      </c>
    </row>
    <row r="46" ht="18" customHeight="1" spans="1:22">
      <c r="A46" s="467">
        <v>38</v>
      </c>
      <c r="B46" s="481">
        <v>8.362368</v>
      </c>
      <c r="C46" s="481">
        <v>9.619008</v>
      </c>
      <c r="D46" s="481">
        <v>11.012736</v>
      </c>
      <c r="E46" s="481">
        <v>13.30896</v>
      </c>
      <c r="F46" s="481">
        <v>16.416288</v>
      </c>
      <c r="G46" s="481">
        <v>19.466496</v>
      </c>
      <c r="H46" s="482">
        <v>22.848</v>
      </c>
      <c r="I46" s="278"/>
      <c r="J46" s="467">
        <v>38</v>
      </c>
      <c r="K46" s="481">
        <v>8.362368</v>
      </c>
      <c r="L46" s="481">
        <v>9.630432</v>
      </c>
      <c r="M46" s="481">
        <v>11.02416</v>
      </c>
      <c r="N46" s="481">
        <v>13.331808</v>
      </c>
      <c r="O46" s="481">
        <v>16.439136</v>
      </c>
      <c r="P46" s="481">
        <v>19.47792</v>
      </c>
      <c r="Q46" s="482">
        <v>22.870848</v>
      </c>
      <c r="R46" s="278"/>
      <c r="S46" s="483" t="s">
        <v>729</v>
      </c>
      <c r="T46" s="484">
        <v>47.4096</v>
      </c>
      <c r="U46" s="484"/>
      <c r="V46" s="485" t="s">
        <v>732</v>
      </c>
    </row>
    <row r="47" ht="18" customHeight="1" spans="1:22">
      <c r="A47" s="467">
        <v>39</v>
      </c>
      <c r="B47" s="481">
        <v>8.362368</v>
      </c>
      <c r="C47" s="481">
        <v>9.996</v>
      </c>
      <c r="D47" s="481">
        <v>11.48112</v>
      </c>
      <c r="E47" s="481">
        <v>13.720224</v>
      </c>
      <c r="F47" s="481">
        <v>17.158848</v>
      </c>
      <c r="G47" s="481">
        <v>20.231904</v>
      </c>
      <c r="H47" s="482">
        <v>23.316384</v>
      </c>
      <c r="I47" s="278"/>
      <c r="J47" s="467">
        <v>39</v>
      </c>
      <c r="K47" s="481">
        <v>8.362368</v>
      </c>
      <c r="L47" s="481">
        <v>10.007424</v>
      </c>
      <c r="M47" s="481">
        <v>11.492544</v>
      </c>
      <c r="N47" s="481">
        <v>13.743072</v>
      </c>
      <c r="O47" s="481">
        <v>17.181696</v>
      </c>
      <c r="P47" s="481">
        <v>20.254752</v>
      </c>
      <c r="Q47" s="482">
        <v>23.339232</v>
      </c>
      <c r="R47" s="278"/>
      <c r="S47" s="483" t="s">
        <v>693</v>
      </c>
      <c r="T47" s="484">
        <v>61.17552</v>
      </c>
      <c r="U47" s="484"/>
      <c r="V47" s="485" t="s">
        <v>732</v>
      </c>
    </row>
    <row r="48" ht="18" customHeight="1" spans="1:22">
      <c r="A48" s="467">
        <v>40</v>
      </c>
      <c r="B48" s="481">
        <v>8.362368</v>
      </c>
      <c r="C48" s="481">
        <v>10.030272</v>
      </c>
      <c r="D48" s="481">
        <v>11.48112</v>
      </c>
      <c r="E48" s="481">
        <v>13.731648</v>
      </c>
      <c r="F48" s="481">
        <v>17.181696</v>
      </c>
      <c r="G48" s="481">
        <v>20.231904</v>
      </c>
      <c r="H48" s="482">
        <v>23.316384</v>
      </c>
      <c r="I48" s="278"/>
      <c r="J48" s="467">
        <v>40</v>
      </c>
      <c r="K48" s="481">
        <v>8.362368</v>
      </c>
      <c r="L48" s="481">
        <v>10.041696</v>
      </c>
      <c r="M48" s="481">
        <v>11.503968</v>
      </c>
      <c r="N48" s="481">
        <v>13.743072</v>
      </c>
      <c r="O48" s="481">
        <v>17.204544</v>
      </c>
      <c r="P48" s="481">
        <v>20.254752</v>
      </c>
      <c r="Q48" s="482">
        <v>23.339232</v>
      </c>
      <c r="R48" s="278"/>
      <c r="S48" s="483" t="s">
        <v>695</v>
      </c>
      <c r="T48" s="484">
        <v>88.536</v>
      </c>
      <c r="U48" s="484"/>
      <c r="V48" s="485" t="s">
        <v>732</v>
      </c>
    </row>
    <row r="49" ht="18" customHeight="1" spans="1:22">
      <c r="A49" s="467">
        <v>41</v>
      </c>
      <c r="B49" s="481">
        <v>8.408064</v>
      </c>
      <c r="C49" s="481">
        <v>10.464384</v>
      </c>
      <c r="D49" s="481">
        <v>11.82384</v>
      </c>
      <c r="E49" s="481">
        <v>14.211456</v>
      </c>
      <c r="F49" s="481">
        <v>17.901408</v>
      </c>
      <c r="G49" s="481">
        <v>20.860224</v>
      </c>
      <c r="H49" s="482">
        <v>24.196032</v>
      </c>
      <c r="I49" s="278"/>
      <c r="J49" s="467">
        <v>41</v>
      </c>
      <c r="K49" s="481">
        <v>8.419488</v>
      </c>
      <c r="L49" s="481">
        <v>10.475808</v>
      </c>
      <c r="M49" s="481">
        <v>11.835264</v>
      </c>
      <c r="N49" s="481">
        <v>14.234304</v>
      </c>
      <c r="O49" s="481">
        <v>17.924256</v>
      </c>
      <c r="P49" s="481">
        <v>20.883072</v>
      </c>
      <c r="Q49" s="482">
        <v>24.230304</v>
      </c>
      <c r="R49" s="278"/>
      <c r="S49" s="483" t="s">
        <v>734</v>
      </c>
      <c r="T49" s="484">
        <v>57.17712</v>
      </c>
      <c r="U49" s="484"/>
      <c r="V49" s="485" t="s">
        <v>732</v>
      </c>
    </row>
    <row r="50" ht="18" customHeight="1" spans="1:22">
      <c r="A50" s="467">
        <v>42</v>
      </c>
      <c r="B50" s="481">
        <v>8.408064</v>
      </c>
      <c r="C50" s="481">
        <v>10.51008</v>
      </c>
      <c r="D50" s="481">
        <v>12.2808</v>
      </c>
      <c r="E50" s="481">
        <v>14.257152</v>
      </c>
      <c r="F50" s="481">
        <v>17.981376</v>
      </c>
      <c r="G50" s="481">
        <v>21.214368</v>
      </c>
      <c r="H50" s="482">
        <v>24.321696</v>
      </c>
      <c r="I50" s="278"/>
      <c r="J50" s="467">
        <v>42</v>
      </c>
      <c r="K50" s="481">
        <v>8.419488</v>
      </c>
      <c r="L50" s="481">
        <v>10.521504</v>
      </c>
      <c r="M50" s="481">
        <v>12.292224</v>
      </c>
      <c r="N50" s="481">
        <v>14.28</v>
      </c>
      <c r="O50" s="481">
        <v>18.004224</v>
      </c>
      <c r="P50" s="481">
        <v>21.237216</v>
      </c>
      <c r="Q50" s="482">
        <v>24.344544</v>
      </c>
      <c r="R50" s="278"/>
      <c r="S50" s="492" t="s">
        <v>710</v>
      </c>
      <c r="T50" s="493">
        <v>82.2528</v>
      </c>
      <c r="U50" s="493"/>
      <c r="V50" s="497" t="s">
        <v>732</v>
      </c>
    </row>
    <row r="51" ht="18" customHeight="1" spans="1:22">
      <c r="A51" s="467">
        <v>43</v>
      </c>
      <c r="B51" s="481">
        <v>8.579424</v>
      </c>
      <c r="C51" s="481">
        <v>10.658592</v>
      </c>
      <c r="D51" s="481">
        <v>12.303648</v>
      </c>
      <c r="E51" s="481">
        <v>14.988288</v>
      </c>
      <c r="F51" s="481">
        <v>18.96384</v>
      </c>
      <c r="G51" s="481">
        <v>21.979776</v>
      </c>
      <c r="H51" s="482">
        <v>24.984288</v>
      </c>
      <c r="I51" s="278"/>
      <c r="J51" s="467">
        <v>43</v>
      </c>
      <c r="K51" s="481">
        <v>8.579424</v>
      </c>
      <c r="L51" s="481">
        <v>10.670016</v>
      </c>
      <c r="M51" s="481">
        <v>12.315072</v>
      </c>
      <c r="N51" s="481">
        <v>14.999712</v>
      </c>
      <c r="O51" s="481">
        <v>18.975264</v>
      </c>
      <c r="P51" s="481">
        <v>22.002624</v>
      </c>
      <c r="Q51" s="482">
        <v>25.007136</v>
      </c>
      <c r="R51" s="278"/>
      <c r="S51" s="495"/>
      <c r="T51" s="495"/>
      <c r="U51" s="495"/>
      <c r="V51" s="495"/>
    </row>
    <row r="52" ht="18" customHeight="1" spans="1:22">
      <c r="A52" s="467">
        <v>44</v>
      </c>
      <c r="B52" s="481">
        <v>8.693664</v>
      </c>
      <c r="C52" s="481">
        <v>10.818528</v>
      </c>
      <c r="D52" s="481">
        <v>12.612096</v>
      </c>
      <c r="E52" s="481">
        <v>15.25104</v>
      </c>
      <c r="F52" s="481">
        <v>19.066656</v>
      </c>
      <c r="G52" s="481">
        <v>22.665216</v>
      </c>
      <c r="H52" s="482">
        <v>25.24704</v>
      </c>
      <c r="I52" s="278"/>
      <c r="J52" s="467">
        <v>44</v>
      </c>
      <c r="K52" s="481">
        <v>8.705088</v>
      </c>
      <c r="L52" s="481">
        <v>10.829952</v>
      </c>
      <c r="M52" s="481">
        <v>12.62352</v>
      </c>
      <c r="N52" s="481">
        <v>15.273888</v>
      </c>
      <c r="O52" s="481">
        <v>19.089504</v>
      </c>
      <c r="P52" s="481">
        <v>22.688064</v>
      </c>
      <c r="Q52" s="482">
        <v>25.269888</v>
      </c>
      <c r="R52" s="278"/>
      <c r="S52" s="457" t="s">
        <v>735</v>
      </c>
      <c r="T52" s="458" t="s">
        <v>687</v>
      </c>
      <c r="U52" s="458"/>
      <c r="V52" s="459" t="s">
        <v>736</v>
      </c>
    </row>
    <row r="53" ht="18" customHeight="1" spans="1:22">
      <c r="A53" s="467">
        <v>45</v>
      </c>
      <c r="B53" s="481">
        <v>8.705088</v>
      </c>
      <c r="C53" s="481">
        <v>10.818528</v>
      </c>
      <c r="D53" s="481">
        <v>12.62352</v>
      </c>
      <c r="E53" s="481">
        <v>15.262464</v>
      </c>
      <c r="F53" s="481">
        <v>19.07808</v>
      </c>
      <c r="G53" s="481">
        <v>23.110752</v>
      </c>
      <c r="H53" s="482">
        <v>25.4184</v>
      </c>
      <c r="I53" s="278"/>
      <c r="J53" s="467">
        <v>45</v>
      </c>
      <c r="K53" s="481">
        <v>8.716512</v>
      </c>
      <c r="L53" s="481">
        <v>10.829952</v>
      </c>
      <c r="M53" s="481">
        <v>12.634944</v>
      </c>
      <c r="N53" s="481">
        <v>15.273888</v>
      </c>
      <c r="O53" s="481">
        <v>19.089504</v>
      </c>
      <c r="P53" s="481">
        <v>23.1336</v>
      </c>
      <c r="Q53" s="482">
        <v>25.452672</v>
      </c>
      <c r="R53" s="278"/>
      <c r="S53" s="490" t="s">
        <v>737</v>
      </c>
      <c r="T53" s="484">
        <v>27.4176</v>
      </c>
      <c r="U53" s="484"/>
      <c r="V53" s="498" t="s">
        <v>738</v>
      </c>
    </row>
    <row r="54" ht="18" customHeight="1" spans="1:22">
      <c r="A54" s="467">
        <v>46</v>
      </c>
      <c r="B54" s="481">
        <v>8.933568</v>
      </c>
      <c r="C54" s="481">
        <v>10.932768</v>
      </c>
      <c r="D54" s="481">
        <v>13.02336</v>
      </c>
      <c r="E54" s="481">
        <v>15.548064</v>
      </c>
      <c r="F54" s="481">
        <v>19.580736</v>
      </c>
      <c r="G54" s="481">
        <v>23.350656</v>
      </c>
      <c r="H54" s="482">
        <v>26.092416</v>
      </c>
      <c r="I54" s="278"/>
      <c r="J54" s="467">
        <v>46</v>
      </c>
      <c r="K54" s="481">
        <v>8.944992</v>
      </c>
      <c r="L54" s="481">
        <v>10.944192</v>
      </c>
      <c r="M54" s="481">
        <v>13.034784</v>
      </c>
      <c r="N54" s="481">
        <v>15.570912</v>
      </c>
      <c r="O54" s="481">
        <v>19.603584</v>
      </c>
      <c r="P54" s="481">
        <v>23.384928</v>
      </c>
      <c r="Q54" s="482">
        <v>26.126688</v>
      </c>
      <c r="R54" s="278"/>
      <c r="S54" s="490"/>
      <c r="T54" s="484"/>
      <c r="U54" s="484"/>
      <c r="V54" s="498"/>
    </row>
    <row r="55" ht="18" customHeight="1" spans="1:22">
      <c r="A55" s="467">
        <v>47</v>
      </c>
      <c r="B55" s="481">
        <v>8.933568</v>
      </c>
      <c r="C55" s="481">
        <v>11.184096</v>
      </c>
      <c r="D55" s="481">
        <v>13.228992</v>
      </c>
      <c r="E55" s="481">
        <v>15.662304</v>
      </c>
      <c r="F55" s="481">
        <v>19.843488</v>
      </c>
      <c r="G55" s="481">
        <v>23.807616</v>
      </c>
      <c r="H55" s="482">
        <v>26.515104</v>
      </c>
      <c r="I55" s="278"/>
      <c r="J55" s="467">
        <v>47</v>
      </c>
      <c r="K55" s="481">
        <v>8.944992</v>
      </c>
      <c r="L55" s="481">
        <v>11.19552</v>
      </c>
      <c r="M55" s="481">
        <v>13.240416</v>
      </c>
      <c r="N55" s="481">
        <v>15.673728</v>
      </c>
      <c r="O55" s="481">
        <v>19.866336</v>
      </c>
      <c r="P55" s="481">
        <v>23.830464</v>
      </c>
      <c r="Q55" s="482">
        <v>26.549376</v>
      </c>
      <c r="R55" s="278"/>
      <c r="S55" s="483" t="s">
        <v>739</v>
      </c>
      <c r="T55" s="91" t="s">
        <v>351</v>
      </c>
      <c r="U55" s="484">
        <v>28.56</v>
      </c>
      <c r="V55" s="498" t="s">
        <v>704</v>
      </c>
    </row>
    <row r="56" ht="18" customHeight="1" spans="1:22">
      <c r="A56" s="467">
        <v>48</v>
      </c>
      <c r="B56" s="481">
        <v>8.933568</v>
      </c>
      <c r="C56" s="481">
        <v>11.184096</v>
      </c>
      <c r="D56" s="481">
        <v>13.377504</v>
      </c>
      <c r="E56" s="481">
        <v>16.22208</v>
      </c>
      <c r="F56" s="481">
        <v>20.140512</v>
      </c>
      <c r="G56" s="481">
        <v>24.024672</v>
      </c>
      <c r="H56" s="482">
        <v>26.937792</v>
      </c>
      <c r="I56" s="278"/>
      <c r="J56" s="467">
        <v>48</v>
      </c>
      <c r="K56" s="481">
        <v>8.944992</v>
      </c>
      <c r="L56" s="481">
        <v>11.19552</v>
      </c>
      <c r="M56" s="481">
        <v>13.400352</v>
      </c>
      <c r="N56" s="481">
        <v>16.244928</v>
      </c>
      <c r="O56" s="481">
        <v>20.16336</v>
      </c>
      <c r="P56" s="481">
        <v>24.04752</v>
      </c>
      <c r="Q56" s="482">
        <v>26.96064</v>
      </c>
      <c r="R56" s="278"/>
      <c r="S56" s="483"/>
      <c r="T56" s="91" t="s">
        <v>740</v>
      </c>
      <c r="U56" s="484">
        <v>33.1296</v>
      </c>
      <c r="V56" s="498"/>
    </row>
    <row r="57" ht="18" customHeight="1" spans="1:22">
      <c r="A57" s="467">
        <v>49</v>
      </c>
      <c r="B57" s="481">
        <v>8.944992</v>
      </c>
      <c r="C57" s="481">
        <v>11.184096</v>
      </c>
      <c r="D57" s="481">
        <v>13.388928</v>
      </c>
      <c r="E57" s="481">
        <v>16.233504</v>
      </c>
      <c r="F57" s="481">
        <v>20.289024</v>
      </c>
      <c r="G57" s="481">
        <v>24.50448</v>
      </c>
      <c r="H57" s="482">
        <v>27.097728</v>
      </c>
      <c r="I57" s="278"/>
      <c r="J57" s="467">
        <v>49</v>
      </c>
      <c r="K57" s="481">
        <v>8.956416</v>
      </c>
      <c r="L57" s="481">
        <v>11.19552</v>
      </c>
      <c r="M57" s="481">
        <v>13.400352</v>
      </c>
      <c r="N57" s="481">
        <v>16.244928</v>
      </c>
      <c r="O57" s="481">
        <v>20.311872</v>
      </c>
      <c r="P57" s="481">
        <v>24.538752</v>
      </c>
      <c r="Q57" s="482">
        <v>27.120576</v>
      </c>
      <c r="R57" s="278"/>
      <c r="S57" s="483"/>
      <c r="T57" s="91" t="s">
        <v>741</v>
      </c>
      <c r="U57" s="484">
        <v>34.8432</v>
      </c>
      <c r="V57" s="498"/>
    </row>
    <row r="58" ht="18" customHeight="1" spans="1:22">
      <c r="A58" s="467">
        <v>50</v>
      </c>
      <c r="B58" s="481">
        <v>8.944992</v>
      </c>
      <c r="C58" s="481">
        <v>11.184096</v>
      </c>
      <c r="D58" s="481">
        <v>13.388928</v>
      </c>
      <c r="E58" s="481">
        <v>16.244928</v>
      </c>
      <c r="F58" s="481">
        <v>20.460384</v>
      </c>
      <c r="G58" s="481">
        <v>24.721536</v>
      </c>
      <c r="H58" s="482">
        <v>27.47472</v>
      </c>
      <c r="I58" s="278"/>
      <c r="J58" s="467">
        <v>50</v>
      </c>
      <c r="K58" s="481">
        <v>8.956416</v>
      </c>
      <c r="L58" s="481">
        <v>11.206944</v>
      </c>
      <c r="M58" s="481">
        <v>13.400352</v>
      </c>
      <c r="N58" s="481">
        <v>16.256352</v>
      </c>
      <c r="O58" s="481">
        <v>20.483232</v>
      </c>
      <c r="P58" s="481">
        <v>24.744384</v>
      </c>
      <c r="Q58" s="482">
        <v>27.508992</v>
      </c>
      <c r="R58" s="278"/>
      <c r="S58" s="483"/>
      <c r="T58" s="91" t="s">
        <v>742</v>
      </c>
      <c r="U58" s="484">
        <v>35.9856</v>
      </c>
      <c r="V58" s="498"/>
    </row>
    <row r="59" ht="18" customHeight="1" spans="1:22">
      <c r="A59" s="467">
        <v>51</v>
      </c>
      <c r="B59" s="481">
        <v>8.944992</v>
      </c>
      <c r="C59" s="481">
        <v>11.19552</v>
      </c>
      <c r="D59" s="481">
        <v>13.457472</v>
      </c>
      <c r="E59" s="481">
        <v>16.324896</v>
      </c>
      <c r="F59" s="481">
        <v>20.723136</v>
      </c>
      <c r="G59" s="481">
        <v>25.029984</v>
      </c>
      <c r="H59" s="482">
        <v>28.114464</v>
      </c>
      <c r="I59" s="278"/>
      <c r="J59" s="467">
        <v>51</v>
      </c>
      <c r="K59" s="481">
        <v>8.956416</v>
      </c>
      <c r="L59" s="481">
        <v>11.206944</v>
      </c>
      <c r="M59" s="481">
        <v>13.468896</v>
      </c>
      <c r="N59" s="481">
        <v>16.33632</v>
      </c>
      <c r="O59" s="481">
        <v>20.745984</v>
      </c>
      <c r="P59" s="481">
        <v>25.052832</v>
      </c>
      <c r="Q59" s="482">
        <v>28.137312</v>
      </c>
      <c r="R59" s="278"/>
      <c r="S59" s="483" t="s">
        <v>433</v>
      </c>
      <c r="T59" s="91" t="s">
        <v>351</v>
      </c>
      <c r="U59" s="484">
        <v>7.9968</v>
      </c>
      <c r="V59" s="498" t="s">
        <v>743</v>
      </c>
    </row>
    <row r="60" ht="18" customHeight="1" spans="1:22">
      <c r="A60" s="467">
        <v>52</v>
      </c>
      <c r="B60" s="481">
        <v>8.956416</v>
      </c>
      <c r="C60" s="481">
        <v>11.19552</v>
      </c>
      <c r="D60" s="481">
        <v>13.457472</v>
      </c>
      <c r="E60" s="481">
        <v>16.324896</v>
      </c>
      <c r="F60" s="481">
        <v>20.723136</v>
      </c>
      <c r="G60" s="481">
        <v>25.041408</v>
      </c>
      <c r="H60" s="482">
        <v>28.114464</v>
      </c>
      <c r="I60" s="278"/>
      <c r="J60" s="467">
        <v>52</v>
      </c>
      <c r="K60" s="481">
        <v>8.956416</v>
      </c>
      <c r="L60" s="481">
        <v>11.206944</v>
      </c>
      <c r="M60" s="481">
        <v>13.48032</v>
      </c>
      <c r="N60" s="481">
        <v>16.347744</v>
      </c>
      <c r="O60" s="481">
        <v>20.745984</v>
      </c>
      <c r="P60" s="481">
        <v>25.064256</v>
      </c>
      <c r="Q60" s="482">
        <v>28.148736</v>
      </c>
      <c r="R60" s="278"/>
      <c r="S60" s="483"/>
      <c r="T60" s="91" t="s">
        <v>740</v>
      </c>
      <c r="U60" s="484">
        <v>8.8536</v>
      </c>
      <c r="V60" s="485"/>
    </row>
    <row r="61" ht="18" customHeight="1" spans="1:22">
      <c r="A61" s="467">
        <v>53</v>
      </c>
      <c r="B61" s="481">
        <v>8.956416</v>
      </c>
      <c r="C61" s="481">
        <v>11.19552</v>
      </c>
      <c r="D61" s="481">
        <v>13.468896</v>
      </c>
      <c r="E61" s="481">
        <v>16.496256</v>
      </c>
      <c r="F61" s="481">
        <v>20.723136</v>
      </c>
      <c r="G61" s="481">
        <v>25.041408</v>
      </c>
      <c r="H61" s="482">
        <v>28.38864</v>
      </c>
      <c r="I61" s="278"/>
      <c r="J61" s="467">
        <v>53</v>
      </c>
      <c r="K61" s="481">
        <v>8.96784</v>
      </c>
      <c r="L61" s="481">
        <v>11.206944</v>
      </c>
      <c r="M61" s="481">
        <v>13.48032</v>
      </c>
      <c r="N61" s="481">
        <v>16.50768</v>
      </c>
      <c r="O61" s="481">
        <v>20.745984</v>
      </c>
      <c r="P61" s="481">
        <v>25.064256</v>
      </c>
      <c r="Q61" s="482">
        <v>28.422912</v>
      </c>
      <c r="R61" s="278"/>
      <c r="S61" s="483"/>
      <c r="T61" s="91" t="s">
        <v>741</v>
      </c>
      <c r="U61" s="484">
        <v>9.7104</v>
      </c>
      <c r="V61" s="485"/>
    </row>
    <row r="62" ht="18" customHeight="1" spans="1:22">
      <c r="A62" s="467">
        <v>54</v>
      </c>
      <c r="B62" s="481">
        <v>8.956416</v>
      </c>
      <c r="C62" s="481">
        <v>11.206944</v>
      </c>
      <c r="D62" s="481">
        <v>13.491744</v>
      </c>
      <c r="E62" s="481">
        <v>16.519104</v>
      </c>
      <c r="F62" s="481">
        <v>20.73456</v>
      </c>
      <c r="G62" s="481">
        <v>25.041408</v>
      </c>
      <c r="H62" s="482">
        <v>28.38864</v>
      </c>
      <c r="I62" s="278"/>
      <c r="J62" s="467">
        <v>54</v>
      </c>
      <c r="K62" s="481">
        <v>8.96784</v>
      </c>
      <c r="L62" s="481">
        <v>11.218368</v>
      </c>
      <c r="M62" s="481">
        <v>13.503168</v>
      </c>
      <c r="N62" s="481">
        <v>16.541952</v>
      </c>
      <c r="O62" s="481">
        <v>20.757408</v>
      </c>
      <c r="P62" s="481">
        <v>25.064256</v>
      </c>
      <c r="Q62" s="482">
        <v>28.422912</v>
      </c>
      <c r="R62" s="278"/>
      <c r="S62" s="483"/>
      <c r="T62" s="91" t="s">
        <v>742</v>
      </c>
      <c r="U62" s="484">
        <v>10.8528</v>
      </c>
      <c r="V62" s="485"/>
    </row>
    <row r="63" ht="18" customHeight="1" spans="1:22">
      <c r="A63" s="467">
        <v>55</v>
      </c>
      <c r="B63" s="481">
        <v>8.956416</v>
      </c>
      <c r="C63" s="481">
        <v>11.206944</v>
      </c>
      <c r="D63" s="481">
        <v>13.491744</v>
      </c>
      <c r="E63" s="481">
        <v>16.519104</v>
      </c>
      <c r="F63" s="481">
        <v>20.73456</v>
      </c>
      <c r="G63" s="481">
        <v>25.041408</v>
      </c>
      <c r="H63" s="482">
        <v>28.400064</v>
      </c>
      <c r="I63" s="278"/>
      <c r="J63" s="467">
        <v>55</v>
      </c>
      <c r="K63" s="481">
        <v>8.96784</v>
      </c>
      <c r="L63" s="481">
        <v>11.218368</v>
      </c>
      <c r="M63" s="481">
        <v>13.503168</v>
      </c>
      <c r="N63" s="481">
        <v>16.541952</v>
      </c>
      <c r="O63" s="481">
        <v>20.757408</v>
      </c>
      <c r="P63" s="481">
        <v>25.07568</v>
      </c>
      <c r="Q63" s="482">
        <v>28.422912</v>
      </c>
      <c r="R63" s="278"/>
      <c r="S63" s="483" t="s">
        <v>701</v>
      </c>
      <c r="T63" s="91" t="s">
        <v>351</v>
      </c>
      <c r="U63" s="484">
        <v>12.429312</v>
      </c>
      <c r="V63" s="499" t="s">
        <v>744</v>
      </c>
    </row>
    <row r="64" ht="18" customHeight="1" spans="1:22">
      <c r="A64" s="467">
        <v>56</v>
      </c>
      <c r="B64" s="481">
        <v>8.96784</v>
      </c>
      <c r="C64" s="481">
        <v>11.206944</v>
      </c>
      <c r="D64" s="481">
        <v>13.491744</v>
      </c>
      <c r="E64" s="481">
        <v>16.530528</v>
      </c>
      <c r="F64" s="481">
        <v>20.745984</v>
      </c>
      <c r="G64" s="481">
        <v>25.052832</v>
      </c>
      <c r="H64" s="482">
        <v>28.754208</v>
      </c>
      <c r="I64" s="278"/>
      <c r="J64" s="467">
        <v>56</v>
      </c>
      <c r="K64" s="481">
        <v>8.979264</v>
      </c>
      <c r="L64" s="481">
        <v>11.218368</v>
      </c>
      <c r="M64" s="481">
        <v>13.503168</v>
      </c>
      <c r="N64" s="481">
        <v>16.541952</v>
      </c>
      <c r="O64" s="481">
        <v>20.768832</v>
      </c>
      <c r="P64" s="481">
        <v>25.07568</v>
      </c>
      <c r="Q64" s="482">
        <v>28.777056</v>
      </c>
      <c r="R64" s="278"/>
      <c r="S64" s="483"/>
      <c r="T64" s="91" t="s">
        <v>740</v>
      </c>
      <c r="U64" s="484">
        <v>13.571712</v>
      </c>
      <c r="V64" s="499"/>
    </row>
    <row r="65" ht="18" customHeight="1" spans="1:22">
      <c r="A65" s="467">
        <v>57</v>
      </c>
      <c r="B65" s="481">
        <v>9.127776</v>
      </c>
      <c r="C65" s="481">
        <v>11.275488</v>
      </c>
      <c r="D65" s="481">
        <v>13.503168</v>
      </c>
      <c r="E65" s="481">
        <v>17.02176</v>
      </c>
      <c r="F65" s="481">
        <v>20.745984</v>
      </c>
      <c r="G65" s="481">
        <v>25.064256</v>
      </c>
      <c r="H65" s="482">
        <v>29.039808</v>
      </c>
      <c r="I65" s="278"/>
      <c r="J65" s="467">
        <v>57</v>
      </c>
      <c r="K65" s="481">
        <v>9.1392</v>
      </c>
      <c r="L65" s="481">
        <v>11.286912</v>
      </c>
      <c r="M65" s="481">
        <v>13.514592</v>
      </c>
      <c r="N65" s="481">
        <v>17.044608</v>
      </c>
      <c r="O65" s="481">
        <v>20.768832</v>
      </c>
      <c r="P65" s="481">
        <v>25.087104</v>
      </c>
      <c r="Q65" s="482">
        <v>29.07408</v>
      </c>
      <c r="R65" s="278"/>
      <c r="S65" s="483"/>
      <c r="T65" s="91" t="s">
        <v>741</v>
      </c>
      <c r="U65" s="484">
        <v>14.428512</v>
      </c>
      <c r="V65" s="499"/>
    </row>
    <row r="66" ht="18" customHeight="1" spans="1:22">
      <c r="A66" s="467">
        <v>58</v>
      </c>
      <c r="B66" s="481">
        <v>9.127776</v>
      </c>
      <c r="C66" s="481">
        <v>11.275488</v>
      </c>
      <c r="D66" s="481">
        <v>13.503168</v>
      </c>
      <c r="E66" s="481">
        <v>17.033184</v>
      </c>
      <c r="F66" s="481">
        <v>20.757408</v>
      </c>
      <c r="G66" s="481">
        <v>25.064256</v>
      </c>
      <c r="H66" s="482">
        <v>29.30256</v>
      </c>
      <c r="I66" s="278"/>
      <c r="J66" s="467">
        <v>58</v>
      </c>
      <c r="K66" s="481">
        <v>9.1392</v>
      </c>
      <c r="L66" s="481">
        <v>11.286912</v>
      </c>
      <c r="M66" s="481">
        <v>13.514592</v>
      </c>
      <c r="N66" s="481">
        <v>17.044608</v>
      </c>
      <c r="O66" s="481">
        <v>20.780256</v>
      </c>
      <c r="P66" s="481">
        <v>25.087104</v>
      </c>
      <c r="Q66" s="482">
        <v>29.325408</v>
      </c>
      <c r="R66" s="278"/>
      <c r="S66" s="483"/>
      <c r="T66" s="91" t="s">
        <v>742</v>
      </c>
      <c r="U66" s="484">
        <v>15.708</v>
      </c>
      <c r="V66" s="499"/>
    </row>
    <row r="67" ht="18" customHeight="1" spans="1:22">
      <c r="A67" s="467">
        <v>59</v>
      </c>
      <c r="B67" s="481">
        <v>9.1392</v>
      </c>
      <c r="C67" s="481">
        <v>11.286912</v>
      </c>
      <c r="D67" s="481">
        <v>13.59456</v>
      </c>
      <c r="E67" s="481">
        <v>17.033184</v>
      </c>
      <c r="F67" s="481">
        <v>20.894496</v>
      </c>
      <c r="G67" s="481">
        <v>25.064256</v>
      </c>
      <c r="H67" s="482">
        <v>29.782368</v>
      </c>
      <c r="I67" s="278"/>
      <c r="J67" s="467">
        <v>59</v>
      </c>
      <c r="K67" s="481">
        <v>9.150624</v>
      </c>
      <c r="L67" s="481">
        <v>11.298336</v>
      </c>
      <c r="M67" s="481">
        <v>13.617408</v>
      </c>
      <c r="N67" s="481">
        <v>17.056032</v>
      </c>
      <c r="O67" s="481">
        <v>20.917344</v>
      </c>
      <c r="P67" s="481">
        <v>25.087104</v>
      </c>
      <c r="Q67" s="482">
        <v>29.81664</v>
      </c>
      <c r="R67" s="278"/>
      <c r="S67" s="483" t="s">
        <v>745</v>
      </c>
      <c r="T67" s="91" t="s">
        <v>351</v>
      </c>
      <c r="U67" s="484">
        <v>58.548</v>
      </c>
      <c r="V67" s="498" t="s">
        <v>746</v>
      </c>
    </row>
    <row r="68" ht="18" customHeight="1" spans="1:22">
      <c r="A68" s="467">
        <v>60</v>
      </c>
      <c r="B68" s="481">
        <v>9.390528</v>
      </c>
      <c r="C68" s="481">
        <v>11.721024</v>
      </c>
      <c r="D68" s="481">
        <v>13.834464</v>
      </c>
      <c r="E68" s="481">
        <v>17.638656</v>
      </c>
      <c r="F68" s="481">
        <v>21.282912</v>
      </c>
      <c r="G68" s="481">
        <v>25.155648</v>
      </c>
      <c r="H68" s="482">
        <v>29.965152</v>
      </c>
      <c r="I68" s="278"/>
      <c r="J68" s="467">
        <v>60</v>
      </c>
      <c r="K68" s="481">
        <v>9.401952</v>
      </c>
      <c r="L68" s="481">
        <v>11.732448</v>
      </c>
      <c r="M68" s="481">
        <v>13.845888</v>
      </c>
      <c r="N68" s="481">
        <v>17.661504</v>
      </c>
      <c r="O68" s="481">
        <v>21.30576</v>
      </c>
      <c r="P68" s="481">
        <v>25.178496</v>
      </c>
      <c r="Q68" s="482">
        <v>29.999424</v>
      </c>
      <c r="R68" s="278"/>
      <c r="S68" s="483"/>
      <c r="T68" s="91" t="s">
        <v>740</v>
      </c>
      <c r="U68" s="484">
        <v>64.26</v>
      </c>
      <c r="V68" s="485"/>
    </row>
    <row r="69" ht="18" customHeight="1" spans="1:22">
      <c r="A69" s="467">
        <v>61</v>
      </c>
      <c r="B69" s="481">
        <v>9.390528</v>
      </c>
      <c r="C69" s="481">
        <v>11.755296</v>
      </c>
      <c r="D69" s="481">
        <v>13.971552</v>
      </c>
      <c r="E69" s="481">
        <v>17.684352</v>
      </c>
      <c r="F69" s="481">
        <v>21.294336</v>
      </c>
      <c r="G69" s="481">
        <v>25.155648</v>
      </c>
      <c r="H69" s="482">
        <v>29.965152</v>
      </c>
      <c r="I69" s="278"/>
      <c r="J69" s="467">
        <v>61</v>
      </c>
      <c r="K69" s="481">
        <v>9.401952</v>
      </c>
      <c r="L69" s="481">
        <v>11.76672</v>
      </c>
      <c r="M69" s="481">
        <v>13.982976</v>
      </c>
      <c r="N69" s="481">
        <v>17.695776</v>
      </c>
      <c r="O69" s="481">
        <v>21.317184</v>
      </c>
      <c r="P69" s="481">
        <v>25.18992</v>
      </c>
      <c r="Q69" s="482">
        <v>29.999424</v>
      </c>
      <c r="R69" s="278"/>
      <c r="S69" s="483"/>
      <c r="T69" s="91" t="s">
        <v>741</v>
      </c>
      <c r="U69" s="484">
        <v>68.544</v>
      </c>
      <c r="V69" s="485"/>
    </row>
    <row r="70" ht="18" customHeight="1" spans="1:22">
      <c r="A70" s="467">
        <v>62</v>
      </c>
      <c r="B70" s="481">
        <v>9.778944</v>
      </c>
      <c r="C70" s="481">
        <v>12.589248</v>
      </c>
      <c r="D70" s="481">
        <v>14.188608</v>
      </c>
      <c r="E70" s="481">
        <v>18.175584</v>
      </c>
      <c r="F70" s="481">
        <v>21.614208</v>
      </c>
      <c r="G70" s="481">
        <v>25.544064</v>
      </c>
      <c r="H70" s="482">
        <v>30.33072</v>
      </c>
      <c r="I70" s="278"/>
      <c r="J70" s="467">
        <v>62</v>
      </c>
      <c r="K70" s="481">
        <v>9.790368</v>
      </c>
      <c r="L70" s="481">
        <v>12.600672</v>
      </c>
      <c r="M70" s="481">
        <v>14.211456</v>
      </c>
      <c r="N70" s="481">
        <v>18.198432</v>
      </c>
      <c r="O70" s="481">
        <v>21.637056</v>
      </c>
      <c r="P70" s="481">
        <v>25.566912</v>
      </c>
      <c r="Q70" s="482">
        <v>30.364992</v>
      </c>
      <c r="R70" s="278"/>
      <c r="S70" s="483"/>
      <c r="T70" s="91" t="s">
        <v>742</v>
      </c>
      <c r="U70" s="484">
        <v>74.256</v>
      </c>
      <c r="V70" s="485"/>
    </row>
    <row r="71" ht="18" customHeight="1" spans="1:22">
      <c r="A71" s="467">
        <v>63</v>
      </c>
      <c r="B71" s="481">
        <v>9.778944</v>
      </c>
      <c r="C71" s="481">
        <v>12.589248</v>
      </c>
      <c r="D71" s="481">
        <v>14.325696</v>
      </c>
      <c r="E71" s="481">
        <v>18.187008</v>
      </c>
      <c r="F71" s="481">
        <v>21.76272</v>
      </c>
      <c r="G71" s="481">
        <v>25.749696</v>
      </c>
      <c r="H71" s="482">
        <v>30.524928</v>
      </c>
      <c r="I71" s="278"/>
      <c r="J71" s="467">
        <v>63</v>
      </c>
      <c r="K71" s="481">
        <v>9.790368</v>
      </c>
      <c r="L71" s="481">
        <v>12.600672</v>
      </c>
      <c r="M71" s="481">
        <v>14.348544</v>
      </c>
      <c r="N71" s="481">
        <v>18.209856</v>
      </c>
      <c r="O71" s="481">
        <v>21.785568</v>
      </c>
      <c r="P71" s="481">
        <v>25.783968</v>
      </c>
      <c r="Q71" s="482">
        <v>30.547776</v>
      </c>
      <c r="R71" s="278"/>
      <c r="S71" s="483" t="s">
        <v>747</v>
      </c>
      <c r="T71" s="91" t="s">
        <v>351</v>
      </c>
      <c r="U71" s="484">
        <v>68.544</v>
      </c>
      <c r="V71" s="498" t="s">
        <v>746</v>
      </c>
    </row>
    <row r="72" ht="18" customHeight="1" spans="1:22">
      <c r="A72" s="467">
        <v>64</v>
      </c>
      <c r="B72" s="481">
        <v>10.041696</v>
      </c>
      <c r="C72" s="481">
        <v>12.600672</v>
      </c>
      <c r="D72" s="481">
        <v>14.5656</v>
      </c>
      <c r="E72" s="481">
        <v>18.187008</v>
      </c>
      <c r="F72" s="481">
        <v>21.922656</v>
      </c>
      <c r="G72" s="481">
        <v>25.76112</v>
      </c>
      <c r="H72" s="482">
        <v>30.707712</v>
      </c>
      <c r="I72" s="278"/>
      <c r="J72" s="467">
        <v>64</v>
      </c>
      <c r="K72" s="481">
        <v>10.05312</v>
      </c>
      <c r="L72" s="481">
        <v>12.612096</v>
      </c>
      <c r="M72" s="481">
        <v>14.577024</v>
      </c>
      <c r="N72" s="481">
        <v>18.209856</v>
      </c>
      <c r="O72" s="481">
        <v>21.945504</v>
      </c>
      <c r="P72" s="481">
        <v>25.783968</v>
      </c>
      <c r="Q72" s="482">
        <v>30.741984</v>
      </c>
      <c r="R72" s="278"/>
      <c r="S72" s="483"/>
      <c r="T72" s="91" t="s">
        <v>740</v>
      </c>
      <c r="U72" s="484">
        <v>74.256</v>
      </c>
      <c r="V72" s="485"/>
    </row>
    <row r="73" ht="18" customHeight="1" spans="1:22">
      <c r="A73" s="467">
        <v>65</v>
      </c>
      <c r="B73" s="481">
        <v>10.155936</v>
      </c>
      <c r="C73" s="481">
        <v>12.931968</v>
      </c>
      <c r="D73" s="481">
        <v>14.5656</v>
      </c>
      <c r="E73" s="481">
        <v>18.198432</v>
      </c>
      <c r="F73" s="481">
        <v>22.10544</v>
      </c>
      <c r="G73" s="481">
        <v>25.81824</v>
      </c>
      <c r="H73" s="482">
        <v>30.753408</v>
      </c>
      <c r="I73" s="278"/>
      <c r="J73" s="467">
        <v>65</v>
      </c>
      <c r="K73" s="481">
        <v>10.16736</v>
      </c>
      <c r="L73" s="481">
        <v>12.943392</v>
      </c>
      <c r="M73" s="481">
        <v>14.588448</v>
      </c>
      <c r="N73" s="481">
        <v>18.209856</v>
      </c>
      <c r="O73" s="481">
        <v>22.128288</v>
      </c>
      <c r="P73" s="481">
        <v>25.841088</v>
      </c>
      <c r="Q73" s="482">
        <v>30.78768</v>
      </c>
      <c r="R73" s="278"/>
      <c r="S73" s="483"/>
      <c r="T73" s="91" t="s">
        <v>741</v>
      </c>
      <c r="U73" s="484">
        <v>82.824</v>
      </c>
      <c r="V73" s="485"/>
    </row>
    <row r="74" ht="18" customHeight="1" spans="1:22">
      <c r="A74" s="467">
        <v>66</v>
      </c>
      <c r="B74" s="481">
        <v>10.201632</v>
      </c>
      <c r="C74" s="481">
        <v>13.057632</v>
      </c>
      <c r="D74" s="481">
        <v>14.5656</v>
      </c>
      <c r="E74" s="481">
        <v>18.198432</v>
      </c>
      <c r="F74" s="481">
        <v>22.128288</v>
      </c>
      <c r="G74" s="481">
        <v>25.898208</v>
      </c>
      <c r="H74" s="482">
        <v>30.890496</v>
      </c>
      <c r="I74" s="278"/>
      <c r="J74" s="467">
        <v>66</v>
      </c>
      <c r="K74" s="481">
        <v>10.213056</v>
      </c>
      <c r="L74" s="481">
        <v>13.08048</v>
      </c>
      <c r="M74" s="481">
        <v>14.588448</v>
      </c>
      <c r="N74" s="481">
        <v>18.22128</v>
      </c>
      <c r="O74" s="481">
        <v>22.151136</v>
      </c>
      <c r="P74" s="481">
        <v>25.93248</v>
      </c>
      <c r="Q74" s="482">
        <v>30.924768</v>
      </c>
      <c r="R74" s="278"/>
      <c r="S74" s="483"/>
      <c r="T74" s="91" t="s">
        <v>742</v>
      </c>
      <c r="U74" s="484">
        <v>87.108</v>
      </c>
      <c r="V74" s="485"/>
    </row>
    <row r="75" ht="18" customHeight="1" spans="1:22">
      <c r="A75" s="467">
        <v>67</v>
      </c>
      <c r="B75" s="481">
        <v>10.213056</v>
      </c>
      <c r="C75" s="481">
        <v>13.069056</v>
      </c>
      <c r="D75" s="481">
        <v>14.577024</v>
      </c>
      <c r="E75" s="481">
        <v>18.232704</v>
      </c>
      <c r="F75" s="481">
        <v>22.299648</v>
      </c>
      <c r="G75" s="481">
        <v>26.023872</v>
      </c>
      <c r="H75" s="482">
        <v>31.176096</v>
      </c>
      <c r="I75" s="278"/>
      <c r="J75" s="467">
        <v>67</v>
      </c>
      <c r="K75" s="481">
        <v>10.22448</v>
      </c>
      <c r="L75" s="481">
        <v>13.08048</v>
      </c>
      <c r="M75" s="481">
        <v>14.588448</v>
      </c>
      <c r="N75" s="481">
        <v>18.255552</v>
      </c>
      <c r="O75" s="481">
        <v>22.322496</v>
      </c>
      <c r="P75" s="481">
        <v>26.058144</v>
      </c>
      <c r="Q75" s="482">
        <v>31.210368</v>
      </c>
      <c r="R75" s="278"/>
      <c r="S75" s="483" t="s">
        <v>708</v>
      </c>
      <c r="T75" s="484">
        <v>1513.68</v>
      </c>
      <c r="U75" s="484"/>
      <c r="V75" s="498" t="s">
        <v>709</v>
      </c>
    </row>
    <row r="76" ht="18" customHeight="1" spans="1:22">
      <c r="A76" s="467">
        <v>68</v>
      </c>
      <c r="B76" s="481">
        <v>10.327296</v>
      </c>
      <c r="C76" s="481">
        <v>13.30896</v>
      </c>
      <c r="D76" s="481">
        <v>15.456672</v>
      </c>
      <c r="E76" s="481">
        <v>18.643968</v>
      </c>
      <c r="F76" s="481">
        <v>22.630944</v>
      </c>
      <c r="G76" s="481">
        <v>26.423712</v>
      </c>
      <c r="H76" s="482">
        <v>31.18752</v>
      </c>
      <c r="I76" s="278"/>
      <c r="J76" s="467">
        <v>68</v>
      </c>
      <c r="K76" s="481">
        <v>10.33872</v>
      </c>
      <c r="L76" s="481">
        <v>13.320384</v>
      </c>
      <c r="M76" s="481">
        <v>15.468096</v>
      </c>
      <c r="N76" s="481">
        <v>18.666816</v>
      </c>
      <c r="O76" s="481">
        <v>22.653792</v>
      </c>
      <c r="P76" s="481">
        <v>26.44656</v>
      </c>
      <c r="Q76" s="482">
        <v>31.210368</v>
      </c>
      <c r="R76" s="278"/>
      <c r="S76" s="483"/>
      <c r="T76" s="484"/>
      <c r="U76" s="484"/>
      <c r="V76" s="498"/>
    </row>
    <row r="77" ht="18" customHeight="1" spans="1:22">
      <c r="A77" s="467">
        <v>69</v>
      </c>
      <c r="B77" s="481">
        <v>10.544352</v>
      </c>
      <c r="C77" s="481">
        <v>13.434624</v>
      </c>
      <c r="D77" s="481">
        <v>15.605184</v>
      </c>
      <c r="E77" s="481">
        <v>18.781056</v>
      </c>
      <c r="F77" s="481">
        <v>22.745184</v>
      </c>
      <c r="G77" s="481">
        <v>26.423712</v>
      </c>
      <c r="H77" s="482">
        <v>31.347456</v>
      </c>
      <c r="I77" s="278"/>
      <c r="J77" s="467">
        <v>69</v>
      </c>
      <c r="K77" s="481">
        <v>10.555776</v>
      </c>
      <c r="L77" s="481">
        <v>13.446048</v>
      </c>
      <c r="M77" s="481">
        <v>15.628032</v>
      </c>
      <c r="N77" s="481">
        <v>18.803904</v>
      </c>
      <c r="O77" s="481">
        <v>22.768032</v>
      </c>
      <c r="P77" s="481">
        <v>26.44656</v>
      </c>
      <c r="Q77" s="482">
        <v>31.381728</v>
      </c>
      <c r="R77" s="278"/>
      <c r="S77" s="483"/>
      <c r="T77" s="484"/>
      <c r="U77" s="484"/>
      <c r="V77" s="498"/>
    </row>
    <row r="78" ht="18" customHeight="1" spans="1:22">
      <c r="A78" s="467">
        <v>70</v>
      </c>
      <c r="B78" s="481">
        <v>10.590048</v>
      </c>
      <c r="C78" s="481">
        <v>13.628832</v>
      </c>
      <c r="D78" s="481">
        <v>15.947904</v>
      </c>
      <c r="E78" s="481">
        <v>19.683552</v>
      </c>
      <c r="F78" s="481">
        <v>23.202144</v>
      </c>
      <c r="G78" s="481">
        <v>26.423712</v>
      </c>
      <c r="H78" s="482">
        <v>31.610208</v>
      </c>
      <c r="I78" s="278"/>
      <c r="J78" s="467">
        <v>70</v>
      </c>
      <c r="K78" s="481">
        <v>10.601472</v>
      </c>
      <c r="L78" s="481">
        <v>13.640256</v>
      </c>
      <c r="M78" s="481">
        <v>15.970752</v>
      </c>
      <c r="N78" s="481">
        <v>19.7064</v>
      </c>
      <c r="O78" s="481">
        <v>23.224992</v>
      </c>
      <c r="P78" s="481">
        <v>26.457984</v>
      </c>
      <c r="Q78" s="482">
        <v>31.64448</v>
      </c>
      <c r="R78" s="278"/>
      <c r="S78" s="500" t="s">
        <v>748</v>
      </c>
      <c r="T78" s="484">
        <v>0</v>
      </c>
      <c r="U78" s="484"/>
      <c r="V78" s="485"/>
    </row>
    <row r="79" ht="18" customHeight="1" spans="1:22">
      <c r="A79" s="467">
        <v>71</v>
      </c>
      <c r="B79" s="481">
        <v>10.590048</v>
      </c>
      <c r="C79" s="481">
        <v>13.628832</v>
      </c>
      <c r="D79" s="481">
        <v>16.199232</v>
      </c>
      <c r="E79" s="481">
        <v>19.683552</v>
      </c>
      <c r="F79" s="481">
        <v>23.350656</v>
      </c>
      <c r="G79" s="481">
        <v>26.857824</v>
      </c>
      <c r="H79" s="482">
        <v>31.621632</v>
      </c>
      <c r="I79" s="278"/>
      <c r="J79" s="467">
        <v>71</v>
      </c>
      <c r="K79" s="481">
        <v>10.601472</v>
      </c>
      <c r="L79" s="481">
        <v>13.640256</v>
      </c>
      <c r="M79" s="481">
        <v>16.210656</v>
      </c>
      <c r="N79" s="481">
        <v>19.7064</v>
      </c>
      <c r="O79" s="481">
        <v>23.384928</v>
      </c>
      <c r="P79" s="481">
        <v>26.880672</v>
      </c>
      <c r="Q79" s="482">
        <v>31.655904</v>
      </c>
      <c r="R79" s="278"/>
      <c r="S79" s="500" t="s">
        <v>749</v>
      </c>
      <c r="T79" s="484">
        <v>0</v>
      </c>
      <c r="U79" s="484"/>
      <c r="V79" s="485"/>
    </row>
    <row r="80" ht="18" customHeight="1" spans="1:22">
      <c r="A80" s="467">
        <v>72</v>
      </c>
      <c r="B80" s="481">
        <v>10.898496</v>
      </c>
      <c r="C80" s="481">
        <v>13.628832</v>
      </c>
      <c r="D80" s="481">
        <v>16.541952</v>
      </c>
      <c r="E80" s="481">
        <v>19.694976</v>
      </c>
      <c r="F80" s="481">
        <v>23.739072</v>
      </c>
      <c r="G80" s="481">
        <v>28.000224</v>
      </c>
      <c r="H80" s="482">
        <v>31.678752</v>
      </c>
      <c r="I80" s="278"/>
      <c r="J80" s="467">
        <v>72</v>
      </c>
      <c r="K80" s="481">
        <v>10.90992</v>
      </c>
      <c r="L80" s="481">
        <v>13.640256</v>
      </c>
      <c r="M80" s="481">
        <v>16.553376</v>
      </c>
      <c r="N80" s="481">
        <v>19.717824</v>
      </c>
      <c r="O80" s="481">
        <v>23.76192</v>
      </c>
      <c r="P80" s="481">
        <v>28.034496</v>
      </c>
      <c r="Q80" s="482">
        <v>31.7016</v>
      </c>
      <c r="R80" s="278"/>
      <c r="S80" s="483" t="s">
        <v>750</v>
      </c>
      <c r="T80" s="501" t="s">
        <v>751</v>
      </c>
      <c r="U80" s="501"/>
      <c r="V80" s="498"/>
    </row>
    <row r="81" ht="18" customHeight="1" spans="1:22">
      <c r="A81" s="467">
        <v>73</v>
      </c>
      <c r="B81" s="481">
        <v>10.96704</v>
      </c>
      <c r="C81" s="481">
        <v>13.754496</v>
      </c>
      <c r="D81" s="481">
        <v>16.541952</v>
      </c>
      <c r="E81" s="481">
        <v>19.992</v>
      </c>
      <c r="F81" s="481">
        <v>23.9904</v>
      </c>
      <c r="G81" s="481">
        <v>28.04592</v>
      </c>
      <c r="H81" s="482">
        <v>31.678752</v>
      </c>
      <c r="I81" s="278"/>
      <c r="J81" s="467">
        <v>73</v>
      </c>
      <c r="K81" s="481">
        <v>10.978464</v>
      </c>
      <c r="L81" s="481">
        <v>13.777344</v>
      </c>
      <c r="M81" s="481">
        <v>16.553376</v>
      </c>
      <c r="N81" s="481">
        <v>20.003424</v>
      </c>
      <c r="O81" s="481">
        <v>24.024672</v>
      </c>
      <c r="P81" s="481">
        <v>28.080192</v>
      </c>
      <c r="Q81" s="482">
        <v>31.713024</v>
      </c>
      <c r="R81" s="278"/>
      <c r="S81" s="492"/>
      <c r="T81" s="502" t="s">
        <v>752</v>
      </c>
      <c r="U81" s="502"/>
      <c r="V81" s="503"/>
    </row>
    <row r="82" ht="18" customHeight="1" spans="1:22">
      <c r="A82" s="467">
        <v>74</v>
      </c>
      <c r="B82" s="481">
        <v>11.25264</v>
      </c>
      <c r="C82" s="481">
        <v>13.76592</v>
      </c>
      <c r="D82" s="481">
        <v>16.541952</v>
      </c>
      <c r="E82" s="481">
        <v>19.992</v>
      </c>
      <c r="F82" s="481">
        <v>24.367392</v>
      </c>
      <c r="G82" s="481">
        <v>28.057344</v>
      </c>
      <c r="H82" s="482">
        <v>31.678752</v>
      </c>
      <c r="I82" s="278"/>
      <c r="J82" s="467">
        <v>74</v>
      </c>
      <c r="K82" s="481">
        <v>11.264064</v>
      </c>
      <c r="L82" s="481">
        <v>13.777344</v>
      </c>
      <c r="M82" s="481">
        <v>16.5648</v>
      </c>
      <c r="N82" s="481">
        <v>20.014848</v>
      </c>
      <c r="O82" s="481">
        <v>24.39024</v>
      </c>
      <c r="P82" s="481">
        <v>28.080192</v>
      </c>
      <c r="Q82" s="482">
        <v>31.713024</v>
      </c>
      <c r="R82" s="278"/>
      <c r="S82" s="504" t="s">
        <v>753</v>
      </c>
      <c r="T82" s="495"/>
      <c r="U82" s="495"/>
      <c r="V82" s="495"/>
    </row>
    <row r="83" ht="18" customHeight="1" spans="1:22">
      <c r="A83" s="467">
        <v>75</v>
      </c>
      <c r="B83" s="481">
        <v>11.675328</v>
      </c>
      <c r="C83" s="481">
        <v>13.76592</v>
      </c>
      <c r="D83" s="481">
        <v>16.541952</v>
      </c>
      <c r="E83" s="481">
        <v>20.151936</v>
      </c>
      <c r="F83" s="481">
        <v>24.367392</v>
      </c>
      <c r="G83" s="481">
        <v>28.33152</v>
      </c>
      <c r="H83" s="482">
        <v>31.678752</v>
      </c>
      <c r="I83" s="278"/>
      <c r="J83" s="467">
        <v>75</v>
      </c>
      <c r="K83" s="481">
        <v>11.686752</v>
      </c>
      <c r="L83" s="481">
        <v>13.788768</v>
      </c>
      <c r="M83" s="481">
        <v>16.5648</v>
      </c>
      <c r="N83" s="481">
        <v>20.174784</v>
      </c>
      <c r="O83" s="481">
        <v>24.39024</v>
      </c>
      <c r="P83" s="481">
        <v>28.365792</v>
      </c>
      <c r="Q83" s="482">
        <v>31.713024</v>
      </c>
      <c r="R83" s="278"/>
      <c r="S83" s="504" t="s">
        <v>754</v>
      </c>
      <c r="T83" s="495"/>
      <c r="U83" s="495"/>
      <c r="V83" s="495"/>
    </row>
    <row r="84" ht="18" customHeight="1" spans="1:22">
      <c r="A84" s="467">
        <v>76</v>
      </c>
      <c r="B84" s="481">
        <v>12.577824</v>
      </c>
      <c r="C84" s="481">
        <v>14.542752</v>
      </c>
      <c r="D84" s="481">
        <v>16.656192</v>
      </c>
      <c r="E84" s="481">
        <v>20.460384</v>
      </c>
      <c r="F84" s="481">
        <v>24.90432</v>
      </c>
      <c r="G84" s="481">
        <v>28.799904</v>
      </c>
      <c r="H84" s="482">
        <v>31.975776</v>
      </c>
      <c r="I84" s="278"/>
      <c r="J84" s="467">
        <v>76</v>
      </c>
      <c r="K84" s="481">
        <v>12.589248</v>
      </c>
      <c r="L84" s="481">
        <v>14.554176</v>
      </c>
      <c r="M84" s="481">
        <v>16.667616</v>
      </c>
      <c r="N84" s="481">
        <v>20.471808</v>
      </c>
      <c r="O84" s="481">
        <v>24.938592</v>
      </c>
      <c r="P84" s="481">
        <v>28.822752</v>
      </c>
      <c r="Q84" s="482">
        <v>32.010048</v>
      </c>
      <c r="R84" s="278"/>
      <c r="S84" s="462"/>
      <c r="T84" s="462"/>
      <c r="U84" s="462"/>
      <c r="V84" s="462"/>
    </row>
    <row r="85" ht="18" customHeight="1" spans="1:22">
      <c r="A85" s="467">
        <v>77</v>
      </c>
      <c r="B85" s="481">
        <v>13.069056</v>
      </c>
      <c r="C85" s="481">
        <v>14.748384</v>
      </c>
      <c r="D85" s="481">
        <v>16.838976</v>
      </c>
      <c r="E85" s="481">
        <v>20.551776</v>
      </c>
      <c r="F85" s="481">
        <v>25.052832</v>
      </c>
      <c r="G85" s="481">
        <v>29.622432</v>
      </c>
      <c r="H85" s="482">
        <v>31.9872</v>
      </c>
      <c r="I85" s="278"/>
      <c r="J85" s="467">
        <v>77</v>
      </c>
      <c r="K85" s="481">
        <v>13.08048</v>
      </c>
      <c r="L85" s="481">
        <v>14.771232</v>
      </c>
      <c r="M85" s="481">
        <v>16.861824</v>
      </c>
      <c r="N85" s="481">
        <v>20.574624</v>
      </c>
      <c r="O85" s="481">
        <v>25.07568</v>
      </c>
      <c r="P85" s="481">
        <v>29.64528</v>
      </c>
      <c r="Q85" s="482">
        <v>32.021472</v>
      </c>
      <c r="R85" s="278"/>
      <c r="S85" s="462"/>
      <c r="T85" s="462"/>
      <c r="U85" s="462"/>
      <c r="V85" s="462"/>
    </row>
    <row r="86" ht="18" customHeight="1" spans="1:22">
      <c r="A86" s="467">
        <v>78</v>
      </c>
      <c r="B86" s="481">
        <v>13.08048</v>
      </c>
      <c r="C86" s="481">
        <v>15.30816</v>
      </c>
      <c r="D86" s="481">
        <v>17.341632</v>
      </c>
      <c r="E86" s="481">
        <v>20.768832</v>
      </c>
      <c r="F86" s="481">
        <v>25.212768</v>
      </c>
      <c r="G86" s="481">
        <v>29.839488</v>
      </c>
      <c r="H86" s="482">
        <v>31.9872</v>
      </c>
      <c r="I86" s="278"/>
      <c r="J86" s="467">
        <v>78</v>
      </c>
      <c r="K86" s="481">
        <v>13.091904</v>
      </c>
      <c r="L86" s="481">
        <v>15.319584</v>
      </c>
      <c r="M86" s="481">
        <v>17.353056</v>
      </c>
      <c r="N86" s="481">
        <v>20.79168</v>
      </c>
      <c r="O86" s="481">
        <v>25.235616</v>
      </c>
      <c r="P86" s="481">
        <v>29.87376</v>
      </c>
      <c r="Q86" s="482">
        <v>32.021472</v>
      </c>
      <c r="R86" s="278"/>
      <c r="S86" s="462"/>
      <c r="T86" s="462"/>
      <c r="U86" s="462"/>
      <c r="V86" s="462"/>
    </row>
    <row r="87" ht="18" customHeight="1" spans="1:22">
      <c r="A87" s="467">
        <v>79</v>
      </c>
      <c r="B87" s="481">
        <v>13.674528</v>
      </c>
      <c r="C87" s="481">
        <v>15.93648</v>
      </c>
      <c r="D87" s="481">
        <v>17.775744</v>
      </c>
      <c r="E87" s="481">
        <v>21.100128</v>
      </c>
      <c r="F87" s="481">
        <v>25.738272</v>
      </c>
      <c r="G87" s="481">
        <v>30.296448</v>
      </c>
      <c r="H87" s="482">
        <v>32.512704</v>
      </c>
      <c r="I87" s="278"/>
      <c r="J87" s="467">
        <v>79</v>
      </c>
      <c r="K87" s="481">
        <v>13.685952</v>
      </c>
      <c r="L87" s="481">
        <v>15.959328</v>
      </c>
      <c r="M87" s="481">
        <v>17.787168</v>
      </c>
      <c r="N87" s="481">
        <v>21.122976</v>
      </c>
      <c r="O87" s="481">
        <v>25.76112</v>
      </c>
      <c r="P87" s="481">
        <v>30.33072</v>
      </c>
      <c r="Q87" s="482">
        <v>32.546976</v>
      </c>
      <c r="R87" s="278"/>
      <c r="S87" s="462"/>
      <c r="T87" s="462"/>
      <c r="U87" s="462"/>
      <c r="V87" s="462"/>
    </row>
    <row r="88" ht="18" customHeight="1" spans="1:22">
      <c r="A88" s="467">
        <v>80</v>
      </c>
      <c r="B88" s="481">
        <v>14.040096</v>
      </c>
      <c r="C88" s="481">
        <v>16.244928</v>
      </c>
      <c r="D88" s="481">
        <v>17.844288</v>
      </c>
      <c r="E88" s="481">
        <v>21.59136</v>
      </c>
      <c r="F88" s="481">
        <v>26.16096</v>
      </c>
      <c r="G88" s="481">
        <v>30.719136</v>
      </c>
      <c r="H88" s="482">
        <v>32.764032</v>
      </c>
      <c r="I88" s="278"/>
      <c r="J88" s="467">
        <v>80</v>
      </c>
      <c r="K88" s="481">
        <v>14.05152</v>
      </c>
      <c r="L88" s="481">
        <v>16.267776</v>
      </c>
      <c r="M88" s="481">
        <v>17.867136</v>
      </c>
      <c r="N88" s="481">
        <v>21.614208</v>
      </c>
      <c r="O88" s="481">
        <v>26.183808</v>
      </c>
      <c r="P88" s="481">
        <v>30.753408</v>
      </c>
      <c r="Q88" s="482">
        <v>32.798304</v>
      </c>
      <c r="R88" s="278"/>
      <c r="S88" s="462"/>
      <c r="T88" s="462"/>
      <c r="U88" s="462"/>
      <c r="V88" s="462"/>
    </row>
    <row r="89" ht="18" customHeight="1" spans="1:22">
      <c r="A89" s="467">
        <v>81</v>
      </c>
      <c r="B89" s="481">
        <v>14.382816</v>
      </c>
      <c r="C89" s="481">
        <v>16.382016</v>
      </c>
      <c r="D89" s="481">
        <v>18.2784</v>
      </c>
      <c r="E89" s="481">
        <v>21.739872</v>
      </c>
      <c r="F89" s="481">
        <v>26.50368</v>
      </c>
      <c r="G89" s="481">
        <v>30.90192</v>
      </c>
      <c r="H89" s="482">
        <v>32.878272</v>
      </c>
      <c r="I89" s="278"/>
      <c r="J89" s="467">
        <v>81</v>
      </c>
      <c r="K89" s="481">
        <v>14.405664</v>
      </c>
      <c r="L89" s="481">
        <v>16.39344</v>
      </c>
      <c r="M89" s="481">
        <v>18.301248</v>
      </c>
      <c r="N89" s="481">
        <v>21.76272</v>
      </c>
      <c r="O89" s="481">
        <v>26.526528</v>
      </c>
      <c r="P89" s="481">
        <v>30.936192</v>
      </c>
      <c r="Q89" s="482">
        <v>32.912544</v>
      </c>
      <c r="R89" s="278"/>
      <c r="S89" s="462"/>
      <c r="T89" s="462"/>
      <c r="U89" s="462"/>
      <c r="V89" s="462"/>
    </row>
    <row r="90" ht="18" customHeight="1" spans="1:22">
      <c r="A90" s="467">
        <v>82</v>
      </c>
      <c r="B90" s="481">
        <v>14.8512</v>
      </c>
      <c r="C90" s="481">
        <v>16.781856</v>
      </c>
      <c r="D90" s="481">
        <v>19.112352</v>
      </c>
      <c r="E90" s="481">
        <v>22.299648</v>
      </c>
      <c r="F90" s="481">
        <v>26.572224</v>
      </c>
      <c r="G90" s="481">
        <v>31.7016</v>
      </c>
      <c r="H90" s="482">
        <v>32.878272</v>
      </c>
      <c r="I90" s="278"/>
      <c r="J90" s="467">
        <v>82</v>
      </c>
      <c r="K90" s="481">
        <v>14.862624</v>
      </c>
      <c r="L90" s="481">
        <v>16.79328</v>
      </c>
      <c r="M90" s="481">
        <v>19.1352</v>
      </c>
      <c r="N90" s="481">
        <v>22.322496</v>
      </c>
      <c r="O90" s="481">
        <v>26.595072</v>
      </c>
      <c r="P90" s="481">
        <v>31.735872</v>
      </c>
      <c r="Q90" s="482">
        <v>32.912544</v>
      </c>
      <c r="R90" s="278"/>
      <c r="S90" s="462"/>
      <c r="T90" s="462"/>
      <c r="U90" s="462"/>
      <c r="V90" s="462"/>
    </row>
    <row r="91" ht="18" customHeight="1" spans="1:22">
      <c r="A91" s="467">
        <v>83</v>
      </c>
      <c r="B91" s="481">
        <v>14.8512</v>
      </c>
      <c r="C91" s="481">
        <v>16.781856</v>
      </c>
      <c r="D91" s="481">
        <v>19.112352</v>
      </c>
      <c r="E91" s="481">
        <v>22.299648</v>
      </c>
      <c r="F91" s="481">
        <v>26.652192</v>
      </c>
      <c r="G91" s="481">
        <v>31.7016</v>
      </c>
      <c r="H91" s="482">
        <v>32.878272</v>
      </c>
      <c r="I91" s="278"/>
      <c r="J91" s="467">
        <v>83</v>
      </c>
      <c r="K91" s="481">
        <v>14.874048</v>
      </c>
      <c r="L91" s="481">
        <v>16.804704</v>
      </c>
      <c r="M91" s="481">
        <v>19.1352</v>
      </c>
      <c r="N91" s="481">
        <v>22.322496</v>
      </c>
      <c r="O91" s="481">
        <v>26.67504</v>
      </c>
      <c r="P91" s="481">
        <v>31.735872</v>
      </c>
      <c r="Q91" s="482">
        <v>32.912544</v>
      </c>
      <c r="R91" s="278"/>
      <c r="S91" s="462"/>
      <c r="T91" s="462"/>
      <c r="U91" s="462"/>
      <c r="V91" s="462"/>
    </row>
    <row r="92" ht="18" customHeight="1" spans="1:22">
      <c r="A92" s="467">
        <v>84</v>
      </c>
      <c r="B92" s="481">
        <v>15.445248</v>
      </c>
      <c r="C92" s="481">
        <v>17.444448</v>
      </c>
      <c r="D92" s="481">
        <v>19.672128</v>
      </c>
      <c r="E92" s="481">
        <v>22.516704</v>
      </c>
      <c r="F92" s="481">
        <v>27.30336</v>
      </c>
      <c r="G92" s="481">
        <v>32.078592</v>
      </c>
      <c r="H92" s="482">
        <v>33.1296</v>
      </c>
      <c r="I92" s="278"/>
      <c r="J92" s="467">
        <v>84</v>
      </c>
      <c r="K92" s="481">
        <v>15.468096</v>
      </c>
      <c r="L92" s="481">
        <v>17.467296</v>
      </c>
      <c r="M92" s="481">
        <v>19.694976</v>
      </c>
      <c r="N92" s="481">
        <v>22.539552</v>
      </c>
      <c r="O92" s="481">
        <v>27.337632</v>
      </c>
      <c r="P92" s="481">
        <v>32.112864</v>
      </c>
      <c r="Q92" s="482">
        <v>33.163872</v>
      </c>
      <c r="R92" s="278"/>
      <c r="S92" s="462"/>
      <c r="T92" s="462"/>
      <c r="U92" s="462"/>
      <c r="V92" s="462"/>
    </row>
    <row r="93" ht="18" customHeight="1" spans="1:22">
      <c r="A93" s="467">
        <v>85</v>
      </c>
      <c r="B93" s="481">
        <v>15.856512</v>
      </c>
      <c r="C93" s="481">
        <v>17.455872</v>
      </c>
      <c r="D93" s="481">
        <v>19.683552</v>
      </c>
      <c r="E93" s="481">
        <v>22.882272</v>
      </c>
      <c r="F93" s="481">
        <v>27.47472</v>
      </c>
      <c r="G93" s="481">
        <v>32.432736</v>
      </c>
      <c r="H93" s="482">
        <v>33.495168</v>
      </c>
      <c r="I93" s="278"/>
      <c r="J93" s="467">
        <v>85</v>
      </c>
      <c r="K93" s="481">
        <v>15.87936</v>
      </c>
      <c r="L93" s="481">
        <v>17.467296</v>
      </c>
      <c r="M93" s="481">
        <v>19.7064</v>
      </c>
      <c r="N93" s="481">
        <v>22.90512</v>
      </c>
      <c r="O93" s="481">
        <v>27.497568</v>
      </c>
      <c r="P93" s="481">
        <v>32.467008</v>
      </c>
      <c r="Q93" s="482">
        <v>33.52944</v>
      </c>
      <c r="R93" s="278"/>
      <c r="S93" s="462"/>
      <c r="T93" s="462"/>
      <c r="U93" s="462"/>
      <c r="V93" s="462"/>
    </row>
    <row r="94" ht="18" customHeight="1" spans="1:22">
      <c r="A94" s="467">
        <v>86</v>
      </c>
      <c r="B94" s="481">
        <v>16.439136</v>
      </c>
      <c r="C94" s="481">
        <v>18.415488</v>
      </c>
      <c r="D94" s="481">
        <v>20.44896</v>
      </c>
      <c r="E94" s="481">
        <v>23.30496</v>
      </c>
      <c r="F94" s="481">
        <v>28.057344</v>
      </c>
      <c r="G94" s="481">
        <v>33.346656</v>
      </c>
      <c r="H94" s="482">
        <v>34.511904</v>
      </c>
      <c r="I94" s="278"/>
      <c r="J94" s="467">
        <v>86</v>
      </c>
      <c r="K94" s="481">
        <v>16.461984</v>
      </c>
      <c r="L94" s="481">
        <v>18.438336</v>
      </c>
      <c r="M94" s="481">
        <v>20.471808</v>
      </c>
      <c r="N94" s="481">
        <v>23.339232</v>
      </c>
      <c r="O94" s="481">
        <v>28.091616</v>
      </c>
      <c r="P94" s="481">
        <v>33.380928</v>
      </c>
      <c r="Q94" s="482">
        <v>34.5576</v>
      </c>
      <c r="R94" s="278"/>
      <c r="S94" s="462"/>
      <c r="T94" s="462"/>
      <c r="U94" s="462"/>
      <c r="V94" s="462"/>
    </row>
    <row r="95" ht="18" customHeight="1" spans="1:22">
      <c r="A95" s="467">
        <v>87</v>
      </c>
      <c r="B95" s="481">
        <v>16.781856</v>
      </c>
      <c r="C95" s="481">
        <v>18.426912</v>
      </c>
      <c r="D95" s="481">
        <v>20.460384</v>
      </c>
      <c r="E95" s="481">
        <v>23.316384</v>
      </c>
      <c r="F95" s="481">
        <v>28.422912</v>
      </c>
      <c r="G95" s="481">
        <v>33.369504</v>
      </c>
      <c r="H95" s="482">
        <v>34.569024</v>
      </c>
      <c r="I95" s="278"/>
      <c r="J95" s="467">
        <v>87</v>
      </c>
      <c r="K95" s="481">
        <v>16.79328</v>
      </c>
      <c r="L95" s="481">
        <v>18.44976</v>
      </c>
      <c r="M95" s="481">
        <v>20.471808</v>
      </c>
      <c r="N95" s="481">
        <v>23.339232</v>
      </c>
      <c r="O95" s="481">
        <v>28.457184</v>
      </c>
      <c r="P95" s="481">
        <v>33.403776</v>
      </c>
      <c r="Q95" s="482">
        <v>34.603296</v>
      </c>
      <c r="R95" s="278"/>
      <c r="S95" s="462"/>
      <c r="T95" s="462"/>
      <c r="U95" s="462"/>
      <c r="V95" s="462"/>
    </row>
    <row r="96" ht="18" customHeight="1" spans="1:22">
      <c r="A96" s="467">
        <v>88</v>
      </c>
      <c r="B96" s="481">
        <v>17.47872</v>
      </c>
      <c r="C96" s="481">
        <v>18.838176</v>
      </c>
      <c r="D96" s="481">
        <v>21.100128</v>
      </c>
      <c r="E96" s="481">
        <v>24.070368</v>
      </c>
      <c r="F96" s="481">
        <v>28.525728</v>
      </c>
      <c r="G96" s="481">
        <v>33.403776</v>
      </c>
      <c r="H96" s="482">
        <v>34.95744</v>
      </c>
      <c r="I96" s="278"/>
      <c r="J96" s="467">
        <v>88</v>
      </c>
      <c r="K96" s="481">
        <v>17.490144</v>
      </c>
      <c r="L96" s="481">
        <v>18.861024</v>
      </c>
      <c r="M96" s="481">
        <v>21.122976</v>
      </c>
      <c r="N96" s="481">
        <v>24.093216</v>
      </c>
      <c r="O96" s="481">
        <v>28.56</v>
      </c>
      <c r="P96" s="481">
        <v>33.438048</v>
      </c>
      <c r="Q96" s="482">
        <v>34.991712</v>
      </c>
      <c r="R96" s="278"/>
      <c r="S96" s="462"/>
      <c r="T96" s="462"/>
      <c r="U96" s="462"/>
      <c r="V96" s="462"/>
    </row>
    <row r="97" ht="18" customHeight="1" spans="1:22">
      <c r="A97" s="467">
        <v>89</v>
      </c>
      <c r="B97" s="481">
        <v>18.255552</v>
      </c>
      <c r="C97" s="481">
        <v>19.36368</v>
      </c>
      <c r="D97" s="481">
        <v>21.511392</v>
      </c>
      <c r="E97" s="481">
        <v>24.138912</v>
      </c>
      <c r="F97" s="481">
        <v>29.154048</v>
      </c>
      <c r="G97" s="481">
        <v>33.746496</v>
      </c>
      <c r="H97" s="482">
        <v>35.677152</v>
      </c>
      <c r="I97" s="278"/>
      <c r="J97" s="467">
        <v>89</v>
      </c>
      <c r="K97" s="481">
        <v>18.2784</v>
      </c>
      <c r="L97" s="481">
        <v>19.386528</v>
      </c>
      <c r="M97" s="481">
        <v>21.53424</v>
      </c>
      <c r="N97" s="481">
        <v>24.173184</v>
      </c>
      <c r="O97" s="481">
        <v>29.18832</v>
      </c>
      <c r="P97" s="481">
        <v>33.780768</v>
      </c>
      <c r="Q97" s="482">
        <v>35.722848</v>
      </c>
      <c r="R97" s="278"/>
      <c r="S97" s="462"/>
      <c r="T97" s="462"/>
      <c r="U97" s="462"/>
      <c r="V97" s="462"/>
    </row>
    <row r="98" ht="18" customHeight="1" spans="1:22">
      <c r="A98" s="467">
        <v>90</v>
      </c>
      <c r="B98" s="481">
        <v>19.375104</v>
      </c>
      <c r="C98" s="481">
        <v>20.197632</v>
      </c>
      <c r="D98" s="481">
        <v>22.44816</v>
      </c>
      <c r="E98" s="481">
        <v>24.8472</v>
      </c>
      <c r="F98" s="481">
        <v>29.565312</v>
      </c>
      <c r="G98" s="481">
        <v>34.534752</v>
      </c>
      <c r="H98" s="482">
        <v>36.38544</v>
      </c>
      <c r="I98" s="278"/>
      <c r="J98" s="467">
        <v>90</v>
      </c>
      <c r="K98" s="481">
        <v>19.397952</v>
      </c>
      <c r="L98" s="481">
        <v>20.22048</v>
      </c>
      <c r="M98" s="481">
        <v>22.471008</v>
      </c>
      <c r="N98" s="481">
        <v>24.881472</v>
      </c>
      <c r="O98" s="481">
        <v>29.599584</v>
      </c>
      <c r="P98" s="481">
        <v>34.569024</v>
      </c>
      <c r="Q98" s="482">
        <v>36.431136</v>
      </c>
      <c r="R98" s="278"/>
      <c r="S98" s="462"/>
      <c r="T98" s="462"/>
      <c r="U98" s="462"/>
      <c r="V98" s="462"/>
    </row>
    <row r="99" ht="18" customHeight="1" spans="1:22">
      <c r="A99" s="467">
        <v>91</v>
      </c>
      <c r="B99" s="481">
        <v>19.375104</v>
      </c>
      <c r="C99" s="481">
        <v>20.209056</v>
      </c>
      <c r="D99" s="481">
        <v>22.44816</v>
      </c>
      <c r="E99" s="481">
        <v>24.858624</v>
      </c>
      <c r="F99" s="481">
        <v>29.565312</v>
      </c>
      <c r="G99" s="481">
        <v>34.534752</v>
      </c>
      <c r="H99" s="482">
        <v>36.38544</v>
      </c>
      <c r="I99" s="278"/>
      <c r="J99" s="467">
        <v>91</v>
      </c>
      <c r="K99" s="481">
        <v>19.397952</v>
      </c>
      <c r="L99" s="481">
        <v>20.231904</v>
      </c>
      <c r="M99" s="481">
        <v>22.471008</v>
      </c>
      <c r="N99" s="481">
        <v>24.881472</v>
      </c>
      <c r="O99" s="481">
        <v>29.599584</v>
      </c>
      <c r="P99" s="481">
        <v>34.569024</v>
      </c>
      <c r="Q99" s="482">
        <v>36.431136</v>
      </c>
      <c r="R99" s="278"/>
      <c r="S99" s="462"/>
      <c r="T99" s="462"/>
      <c r="U99" s="462"/>
      <c r="V99" s="462"/>
    </row>
    <row r="100" ht="18" customHeight="1" spans="1:22">
      <c r="A100" s="467">
        <v>92</v>
      </c>
      <c r="B100" s="481">
        <v>19.809216</v>
      </c>
      <c r="C100" s="481">
        <v>20.39184</v>
      </c>
      <c r="D100" s="481">
        <v>22.5624</v>
      </c>
      <c r="E100" s="481">
        <v>25.098528</v>
      </c>
      <c r="F100" s="481">
        <v>29.93088</v>
      </c>
      <c r="G100" s="481">
        <v>34.546176</v>
      </c>
      <c r="H100" s="482">
        <v>36.49968</v>
      </c>
      <c r="I100" s="278"/>
      <c r="J100" s="467">
        <v>92</v>
      </c>
      <c r="K100" s="481">
        <v>19.832064</v>
      </c>
      <c r="L100" s="481">
        <v>20.414688</v>
      </c>
      <c r="M100" s="481">
        <v>22.585248</v>
      </c>
      <c r="N100" s="481">
        <v>25.121376</v>
      </c>
      <c r="O100" s="481">
        <v>29.965152</v>
      </c>
      <c r="P100" s="481">
        <v>34.580448</v>
      </c>
      <c r="Q100" s="482">
        <v>36.533952</v>
      </c>
      <c r="R100" s="278"/>
      <c r="S100" s="462"/>
      <c r="T100" s="462"/>
      <c r="U100" s="462"/>
      <c r="V100" s="462"/>
    </row>
    <row r="101" ht="18" customHeight="1" spans="1:22">
      <c r="A101" s="467">
        <v>93</v>
      </c>
      <c r="B101" s="481">
        <v>20.060544</v>
      </c>
      <c r="C101" s="481">
        <v>20.586048</v>
      </c>
      <c r="D101" s="481">
        <v>22.996512</v>
      </c>
      <c r="E101" s="481">
        <v>25.098528</v>
      </c>
      <c r="F101" s="481">
        <v>29.93088</v>
      </c>
      <c r="G101" s="481">
        <v>34.546176</v>
      </c>
      <c r="H101" s="482">
        <v>36.49968</v>
      </c>
      <c r="I101" s="278"/>
      <c r="J101" s="467">
        <v>93</v>
      </c>
      <c r="K101" s="481">
        <v>20.083392</v>
      </c>
      <c r="L101" s="481">
        <v>20.608896</v>
      </c>
      <c r="M101" s="481">
        <v>23.01936</v>
      </c>
      <c r="N101" s="481">
        <v>25.121376</v>
      </c>
      <c r="O101" s="481">
        <v>29.965152</v>
      </c>
      <c r="P101" s="481">
        <v>34.580448</v>
      </c>
      <c r="Q101" s="482">
        <v>36.533952</v>
      </c>
      <c r="R101" s="278"/>
      <c r="S101" s="462"/>
      <c r="T101" s="462"/>
      <c r="U101" s="462"/>
      <c r="V101" s="462"/>
    </row>
    <row r="102" ht="18" customHeight="1" spans="1:22">
      <c r="A102" s="467">
        <v>94</v>
      </c>
      <c r="B102" s="481">
        <v>20.16336</v>
      </c>
      <c r="C102" s="481">
        <v>21.1344</v>
      </c>
      <c r="D102" s="481">
        <v>23.110752</v>
      </c>
      <c r="E102" s="481">
        <v>25.4184</v>
      </c>
      <c r="F102" s="481">
        <v>30.570624</v>
      </c>
      <c r="G102" s="481">
        <v>34.546176</v>
      </c>
      <c r="H102" s="482">
        <v>37.219392</v>
      </c>
      <c r="I102" s="278"/>
      <c r="J102" s="467">
        <v>94</v>
      </c>
      <c r="K102" s="481">
        <v>20.186208</v>
      </c>
      <c r="L102" s="481">
        <v>21.157248</v>
      </c>
      <c r="M102" s="481">
        <v>23.1336</v>
      </c>
      <c r="N102" s="481">
        <v>25.452672</v>
      </c>
      <c r="O102" s="481">
        <v>30.604896</v>
      </c>
      <c r="P102" s="481">
        <v>34.591872</v>
      </c>
      <c r="Q102" s="482">
        <v>37.265088</v>
      </c>
      <c r="R102" s="278"/>
      <c r="S102" s="462"/>
      <c r="T102" s="462"/>
      <c r="U102" s="462"/>
      <c r="V102" s="462"/>
    </row>
    <row r="103" ht="18" customHeight="1" spans="1:22">
      <c r="A103" s="467">
        <v>95</v>
      </c>
      <c r="B103" s="481">
        <v>20.437536</v>
      </c>
      <c r="C103" s="481">
        <v>21.328608</v>
      </c>
      <c r="D103" s="481">
        <v>23.259264</v>
      </c>
      <c r="E103" s="481">
        <v>25.772544</v>
      </c>
      <c r="F103" s="481">
        <v>30.662016</v>
      </c>
      <c r="G103" s="481">
        <v>34.67184</v>
      </c>
      <c r="H103" s="482">
        <v>37.630656</v>
      </c>
      <c r="I103" s="278"/>
      <c r="J103" s="467">
        <v>95</v>
      </c>
      <c r="K103" s="481">
        <v>20.460384</v>
      </c>
      <c r="L103" s="481">
        <v>21.351456</v>
      </c>
      <c r="M103" s="481">
        <v>23.282112</v>
      </c>
      <c r="N103" s="481">
        <v>25.795392</v>
      </c>
      <c r="O103" s="481">
        <v>30.696288</v>
      </c>
      <c r="P103" s="481">
        <v>34.706112</v>
      </c>
      <c r="Q103" s="482">
        <v>37.664928</v>
      </c>
      <c r="R103" s="278"/>
      <c r="S103" s="462"/>
      <c r="T103" s="462"/>
      <c r="U103" s="462"/>
      <c r="V103" s="462"/>
    </row>
    <row r="104" ht="18" customHeight="1" spans="1:22">
      <c r="A104" s="467">
        <v>96</v>
      </c>
      <c r="B104" s="481">
        <v>21.100128</v>
      </c>
      <c r="C104" s="481">
        <v>21.465696</v>
      </c>
      <c r="D104" s="481">
        <v>24.116064</v>
      </c>
      <c r="E104" s="481">
        <v>26.04672</v>
      </c>
      <c r="F104" s="481">
        <v>30.662016</v>
      </c>
      <c r="G104" s="481">
        <v>34.67184</v>
      </c>
      <c r="H104" s="482">
        <v>37.996224</v>
      </c>
      <c r="I104" s="278"/>
      <c r="J104" s="467">
        <v>96</v>
      </c>
      <c r="K104" s="481">
        <v>21.122976</v>
      </c>
      <c r="L104" s="481">
        <v>21.488544</v>
      </c>
      <c r="M104" s="481">
        <v>24.138912</v>
      </c>
      <c r="N104" s="481">
        <v>26.080992</v>
      </c>
      <c r="O104" s="481">
        <v>30.696288</v>
      </c>
      <c r="P104" s="481">
        <v>34.706112</v>
      </c>
      <c r="Q104" s="482">
        <v>38.04192</v>
      </c>
      <c r="R104" s="278"/>
      <c r="S104" s="462"/>
      <c r="T104" s="462"/>
      <c r="U104" s="462"/>
      <c r="V104" s="462"/>
    </row>
    <row r="105" ht="18" customHeight="1" spans="1:22">
      <c r="A105" s="467">
        <v>97</v>
      </c>
      <c r="B105" s="481">
        <v>21.785568</v>
      </c>
      <c r="C105" s="481">
        <v>22.299648</v>
      </c>
      <c r="D105" s="481">
        <v>24.458784</v>
      </c>
      <c r="E105" s="481">
        <v>26.469408</v>
      </c>
      <c r="F105" s="481">
        <v>31.324608</v>
      </c>
      <c r="G105" s="481">
        <v>35.174496</v>
      </c>
      <c r="H105" s="482">
        <v>38.750208</v>
      </c>
      <c r="I105" s="278"/>
      <c r="J105" s="467">
        <v>97</v>
      </c>
      <c r="K105" s="481">
        <v>21.808416</v>
      </c>
      <c r="L105" s="481">
        <v>22.322496</v>
      </c>
      <c r="M105" s="481">
        <v>24.481632</v>
      </c>
      <c r="N105" s="481">
        <v>26.50368</v>
      </c>
      <c r="O105" s="481">
        <v>31.35888</v>
      </c>
      <c r="P105" s="481">
        <v>35.208768</v>
      </c>
      <c r="Q105" s="482">
        <v>38.78448</v>
      </c>
      <c r="R105" s="278"/>
      <c r="S105" s="462"/>
      <c r="T105" s="462"/>
      <c r="U105" s="462"/>
      <c r="V105" s="462"/>
    </row>
    <row r="106" ht="18" customHeight="1" spans="1:22">
      <c r="A106" s="467">
        <v>98</v>
      </c>
      <c r="B106" s="481">
        <v>22.082592</v>
      </c>
      <c r="C106" s="481">
        <v>22.44816</v>
      </c>
      <c r="D106" s="481">
        <v>24.458784</v>
      </c>
      <c r="E106" s="481">
        <v>26.777856</v>
      </c>
      <c r="F106" s="481">
        <v>31.678752</v>
      </c>
      <c r="G106" s="481">
        <v>35.174496</v>
      </c>
      <c r="H106" s="482">
        <v>38.750208</v>
      </c>
      <c r="I106" s="278"/>
      <c r="J106" s="467">
        <v>98</v>
      </c>
      <c r="K106" s="481">
        <v>22.10544</v>
      </c>
      <c r="L106" s="481">
        <v>22.471008</v>
      </c>
      <c r="M106" s="481">
        <v>24.493056</v>
      </c>
      <c r="N106" s="481">
        <v>26.812128</v>
      </c>
      <c r="O106" s="481">
        <v>31.7016</v>
      </c>
      <c r="P106" s="481">
        <v>35.208768</v>
      </c>
      <c r="Q106" s="482">
        <v>38.795904</v>
      </c>
      <c r="R106" s="278"/>
      <c r="S106" s="462"/>
      <c r="T106" s="462"/>
      <c r="U106" s="462"/>
      <c r="V106" s="462"/>
    </row>
    <row r="107" ht="18" customHeight="1" spans="1:22">
      <c r="A107" s="467">
        <v>99</v>
      </c>
      <c r="B107" s="481">
        <v>22.379616</v>
      </c>
      <c r="C107" s="481">
        <v>22.585248</v>
      </c>
      <c r="D107" s="481">
        <v>24.915744</v>
      </c>
      <c r="E107" s="481">
        <v>27.120576</v>
      </c>
      <c r="F107" s="481">
        <v>31.747296</v>
      </c>
      <c r="G107" s="481">
        <v>35.52864</v>
      </c>
      <c r="H107" s="482">
        <v>39.138624</v>
      </c>
      <c r="I107" s="278"/>
      <c r="J107" s="467">
        <v>99</v>
      </c>
      <c r="K107" s="481">
        <v>22.402464</v>
      </c>
      <c r="L107" s="481">
        <v>22.608096</v>
      </c>
      <c r="M107" s="481">
        <v>24.938592</v>
      </c>
      <c r="N107" s="481">
        <v>27.143424</v>
      </c>
      <c r="O107" s="481">
        <v>31.781568</v>
      </c>
      <c r="P107" s="481">
        <v>35.562912</v>
      </c>
      <c r="Q107" s="482">
        <v>39.18432</v>
      </c>
      <c r="R107" s="278"/>
      <c r="S107" s="462"/>
      <c r="T107" s="462"/>
      <c r="U107" s="462"/>
      <c r="V107" s="462"/>
    </row>
    <row r="108" ht="18" customHeight="1" spans="1:22">
      <c r="A108" s="467">
        <v>100</v>
      </c>
      <c r="B108" s="481">
        <v>22.756608</v>
      </c>
      <c r="C108" s="481">
        <v>22.96224</v>
      </c>
      <c r="D108" s="481">
        <v>25.155648</v>
      </c>
      <c r="E108" s="481">
        <v>27.269088</v>
      </c>
      <c r="F108" s="481">
        <v>32.090016</v>
      </c>
      <c r="G108" s="481">
        <v>35.551488</v>
      </c>
      <c r="H108" s="482">
        <v>39.172896</v>
      </c>
      <c r="I108" s="278"/>
      <c r="J108" s="467">
        <v>100</v>
      </c>
      <c r="K108" s="481">
        <v>22.779456</v>
      </c>
      <c r="L108" s="481">
        <v>22.985088</v>
      </c>
      <c r="M108" s="481">
        <v>25.178496</v>
      </c>
      <c r="N108" s="481">
        <v>27.291936</v>
      </c>
      <c r="O108" s="481">
        <v>32.124288</v>
      </c>
      <c r="P108" s="481">
        <v>35.58576</v>
      </c>
      <c r="Q108" s="482">
        <v>39.207168</v>
      </c>
      <c r="R108" s="278"/>
      <c r="S108" s="462"/>
      <c r="T108" s="462"/>
      <c r="U108" s="462"/>
      <c r="V108" s="462"/>
    </row>
    <row r="109" ht="18" customHeight="1" spans="1:22">
      <c r="A109" s="467">
        <v>101</v>
      </c>
      <c r="B109" s="481">
        <v>22.916544</v>
      </c>
      <c r="C109" s="481">
        <v>23.19072</v>
      </c>
      <c r="D109" s="481">
        <v>25.167072</v>
      </c>
      <c r="E109" s="481">
        <v>27.520416</v>
      </c>
      <c r="F109" s="481">
        <v>32.398464</v>
      </c>
      <c r="G109" s="481">
        <v>35.894208</v>
      </c>
      <c r="H109" s="482">
        <v>39.52704</v>
      </c>
      <c r="I109" s="278"/>
      <c r="J109" s="467">
        <v>101</v>
      </c>
      <c r="K109" s="481">
        <v>22.939392</v>
      </c>
      <c r="L109" s="481">
        <v>23.213568</v>
      </c>
      <c r="M109" s="481">
        <v>25.18992</v>
      </c>
      <c r="N109" s="481">
        <v>27.554688</v>
      </c>
      <c r="O109" s="481">
        <v>32.432736</v>
      </c>
      <c r="P109" s="481">
        <v>35.92848</v>
      </c>
      <c r="Q109" s="482">
        <v>39.572736</v>
      </c>
      <c r="R109" s="278"/>
      <c r="S109" s="462"/>
      <c r="T109" s="462"/>
      <c r="U109" s="462"/>
      <c r="V109" s="462"/>
    </row>
    <row r="110" ht="18" customHeight="1" spans="1:22">
      <c r="A110" s="467">
        <v>102</v>
      </c>
      <c r="B110" s="481">
        <v>23.1336</v>
      </c>
      <c r="C110" s="481">
        <v>23.19072</v>
      </c>
      <c r="D110" s="481">
        <v>25.406976</v>
      </c>
      <c r="E110" s="481">
        <v>27.520416</v>
      </c>
      <c r="F110" s="481">
        <v>32.398464</v>
      </c>
      <c r="G110" s="481">
        <v>35.894208</v>
      </c>
      <c r="H110" s="482">
        <v>39.538464</v>
      </c>
      <c r="I110" s="278"/>
      <c r="J110" s="467">
        <v>102</v>
      </c>
      <c r="K110" s="481">
        <v>23.156448</v>
      </c>
      <c r="L110" s="481">
        <v>23.213568</v>
      </c>
      <c r="M110" s="481">
        <v>25.429824</v>
      </c>
      <c r="N110" s="481">
        <v>27.554688</v>
      </c>
      <c r="O110" s="481">
        <v>32.432736</v>
      </c>
      <c r="P110" s="481">
        <v>35.92848</v>
      </c>
      <c r="Q110" s="482">
        <v>39.572736</v>
      </c>
      <c r="R110" s="278"/>
      <c r="S110" s="462"/>
      <c r="T110" s="462"/>
      <c r="U110" s="462"/>
      <c r="V110" s="462"/>
    </row>
    <row r="111" ht="18" customHeight="1" spans="1:22">
      <c r="A111" s="467">
        <v>103</v>
      </c>
      <c r="B111" s="481">
        <v>23.442048</v>
      </c>
      <c r="C111" s="481">
        <v>23.76192</v>
      </c>
      <c r="D111" s="481">
        <v>25.921056</v>
      </c>
      <c r="E111" s="481">
        <v>27.691776</v>
      </c>
      <c r="F111" s="481">
        <v>32.478432</v>
      </c>
      <c r="G111" s="481">
        <v>35.894208</v>
      </c>
      <c r="H111" s="482">
        <v>39.538464</v>
      </c>
      <c r="I111" s="278"/>
      <c r="J111" s="467">
        <v>103</v>
      </c>
      <c r="K111" s="481">
        <v>23.464896</v>
      </c>
      <c r="L111" s="481">
        <v>23.796192</v>
      </c>
      <c r="M111" s="481">
        <v>25.955328</v>
      </c>
      <c r="N111" s="481">
        <v>27.714624</v>
      </c>
      <c r="O111" s="481">
        <v>32.512704</v>
      </c>
      <c r="P111" s="481">
        <v>35.92848</v>
      </c>
      <c r="Q111" s="482">
        <v>39.572736</v>
      </c>
      <c r="R111" s="278"/>
      <c r="S111" s="462"/>
      <c r="T111" s="462"/>
      <c r="U111" s="462"/>
      <c r="V111" s="462"/>
    </row>
    <row r="112" ht="18" customHeight="1" spans="1:22">
      <c r="A112" s="467">
        <v>104</v>
      </c>
      <c r="B112" s="481">
        <v>23.442048</v>
      </c>
      <c r="C112" s="481">
        <v>23.773344</v>
      </c>
      <c r="D112" s="481">
        <v>25.9896</v>
      </c>
      <c r="E112" s="481">
        <v>27.714624</v>
      </c>
      <c r="F112" s="481">
        <v>32.489856</v>
      </c>
      <c r="G112" s="481">
        <v>35.894208</v>
      </c>
      <c r="H112" s="482">
        <v>39.538464</v>
      </c>
      <c r="I112" s="278"/>
      <c r="J112" s="467">
        <v>104</v>
      </c>
      <c r="K112" s="481">
        <v>23.464896</v>
      </c>
      <c r="L112" s="481">
        <v>23.796192</v>
      </c>
      <c r="M112" s="481">
        <v>26.012448</v>
      </c>
      <c r="N112" s="481">
        <v>27.748896</v>
      </c>
      <c r="O112" s="481">
        <v>32.524128</v>
      </c>
      <c r="P112" s="481">
        <v>35.939904</v>
      </c>
      <c r="Q112" s="482">
        <v>39.58416</v>
      </c>
      <c r="R112" s="278"/>
      <c r="S112" s="462"/>
      <c r="T112" s="462"/>
      <c r="U112" s="462"/>
      <c r="V112" s="462"/>
    </row>
    <row r="113" ht="18" customHeight="1" spans="1:22">
      <c r="A113" s="467">
        <v>105</v>
      </c>
      <c r="B113" s="481">
        <v>24.276</v>
      </c>
      <c r="C113" s="481">
        <v>24.470208</v>
      </c>
      <c r="D113" s="481">
        <v>26.537952</v>
      </c>
      <c r="E113" s="481">
        <v>28.56</v>
      </c>
      <c r="F113" s="481">
        <v>33.289536</v>
      </c>
      <c r="G113" s="481">
        <v>36.72816</v>
      </c>
      <c r="H113" s="482">
        <v>40.509504</v>
      </c>
      <c r="I113" s="278"/>
      <c r="J113" s="467">
        <v>105</v>
      </c>
      <c r="K113" s="481">
        <v>24.310272</v>
      </c>
      <c r="L113" s="481">
        <v>24.493056</v>
      </c>
      <c r="M113" s="481">
        <v>26.572224</v>
      </c>
      <c r="N113" s="481">
        <v>28.594272</v>
      </c>
      <c r="O113" s="481">
        <v>33.323808</v>
      </c>
      <c r="P113" s="481">
        <v>36.773856</v>
      </c>
      <c r="Q113" s="482">
        <v>40.5552</v>
      </c>
      <c r="R113" s="278"/>
      <c r="S113" s="462"/>
      <c r="T113" s="462"/>
      <c r="U113" s="462"/>
      <c r="V113" s="462"/>
    </row>
    <row r="114" ht="18" customHeight="1" spans="1:22">
      <c r="A114" s="467">
        <v>106</v>
      </c>
      <c r="B114" s="481">
        <v>24.44736</v>
      </c>
      <c r="C114" s="481">
        <v>24.470208</v>
      </c>
      <c r="D114" s="481">
        <v>26.537952</v>
      </c>
      <c r="E114" s="481">
        <v>28.56</v>
      </c>
      <c r="F114" s="481">
        <v>33.289536</v>
      </c>
      <c r="G114" s="481">
        <v>36.739584</v>
      </c>
      <c r="H114" s="482">
        <v>40.520928</v>
      </c>
      <c r="I114" s="278"/>
      <c r="J114" s="467">
        <v>106</v>
      </c>
      <c r="K114" s="481">
        <v>24.470208</v>
      </c>
      <c r="L114" s="481">
        <v>24.50448</v>
      </c>
      <c r="M114" s="481">
        <v>26.572224</v>
      </c>
      <c r="N114" s="481">
        <v>28.594272</v>
      </c>
      <c r="O114" s="481">
        <v>33.323808</v>
      </c>
      <c r="P114" s="481">
        <v>36.773856</v>
      </c>
      <c r="Q114" s="482">
        <v>40.5552</v>
      </c>
      <c r="R114" s="278"/>
      <c r="S114" s="462"/>
      <c r="T114" s="462"/>
      <c r="U114" s="462"/>
      <c r="V114" s="462"/>
    </row>
    <row r="115" ht="18" customHeight="1" spans="1:22">
      <c r="A115" s="467">
        <v>107</v>
      </c>
      <c r="B115" s="481">
        <v>24.573024</v>
      </c>
      <c r="C115" s="481">
        <v>24.812928</v>
      </c>
      <c r="D115" s="481">
        <v>26.90352</v>
      </c>
      <c r="E115" s="481">
        <v>28.868448</v>
      </c>
      <c r="F115" s="481">
        <v>33.30096</v>
      </c>
      <c r="G115" s="481">
        <v>37.01376</v>
      </c>
      <c r="H115" s="482">
        <v>40.829376</v>
      </c>
      <c r="I115" s="278"/>
      <c r="J115" s="467">
        <v>107</v>
      </c>
      <c r="K115" s="481">
        <v>24.607296</v>
      </c>
      <c r="L115" s="481">
        <v>24.835776</v>
      </c>
      <c r="M115" s="481">
        <v>26.926368</v>
      </c>
      <c r="N115" s="481">
        <v>28.90272</v>
      </c>
      <c r="O115" s="481">
        <v>33.335232</v>
      </c>
      <c r="P115" s="481">
        <v>37.048032</v>
      </c>
      <c r="Q115" s="482">
        <v>40.875072</v>
      </c>
      <c r="R115" s="278"/>
      <c r="S115" s="462"/>
      <c r="T115" s="462"/>
      <c r="U115" s="462"/>
      <c r="V115" s="462"/>
    </row>
    <row r="116" ht="18" customHeight="1" spans="1:22">
      <c r="A116" s="467">
        <v>108</v>
      </c>
      <c r="B116" s="481">
        <v>24.927168</v>
      </c>
      <c r="C116" s="481">
        <v>25.087104</v>
      </c>
      <c r="D116" s="481">
        <v>27.154848</v>
      </c>
      <c r="E116" s="481">
        <v>28.868448</v>
      </c>
      <c r="F116" s="481">
        <v>33.597984</v>
      </c>
      <c r="G116" s="481">
        <v>37.01376</v>
      </c>
      <c r="H116" s="482">
        <v>40.8408</v>
      </c>
      <c r="I116" s="278"/>
      <c r="J116" s="467">
        <v>108</v>
      </c>
      <c r="K116" s="481">
        <v>24.950016</v>
      </c>
      <c r="L116" s="481">
        <v>25.109952</v>
      </c>
      <c r="M116" s="481">
        <v>27.18912</v>
      </c>
      <c r="N116" s="481">
        <v>28.90272</v>
      </c>
      <c r="O116" s="481">
        <v>33.632256</v>
      </c>
      <c r="P116" s="481">
        <v>37.059456</v>
      </c>
      <c r="Q116" s="482">
        <v>40.886496</v>
      </c>
      <c r="R116" s="278"/>
      <c r="S116" s="462"/>
      <c r="T116" s="462"/>
      <c r="U116" s="462"/>
      <c r="V116" s="462"/>
    </row>
    <row r="117" ht="18" customHeight="1" spans="1:22">
      <c r="A117" s="467">
        <v>109</v>
      </c>
      <c r="B117" s="481">
        <v>25.681152</v>
      </c>
      <c r="C117" s="481">
        <v>25.681152</v>
      </c>
      <c r="D117" s="481">
        <v>27.497568</v>
      </c>
      <c r="E117" s="481">
        <v>29.428224</v>
      </c>
      <c r="F117" s="481">
        <v>33.883584</v>
      </c>
      <c r="G117" s="481">
        <v>37.676352</v>
      </c>
      <c r="H117" s="482">
        <v>41.58336</v>
      </c>
      <c r="I117" s="278"/>
      <c r="J117" s="467">
        <v>109</v>
      </c>
      <c r="K117" s="481">
        <v>25.704</v>
      </c>
      <c r="L117" s="481">
        <v>25.715424</v>
      </c>
      <c r="M117" s="481">
        <v>27.520416</v>
      </c>
      <c r="N117" s="481">
        <v>29.462496</v>
      </c>
      <c r="O117" s="481">
        <v>33.917856</v>
      </c>
      <c r="P117" s="481">
        <v>37.722048</v>
      </c>
      <c r="Q117" s="482">
        <v>41.629056</v>
      </c>
      <c r="R117" s="278"/>
      <c r="S117" s="462"/>
      <c r="T117" s="462"/>
      <c r="U117" s="462"/>
      <c r="V117" s="462"/>
    </row>
    <row r="118" ht="18" customHeight="1" spans="1:22">
      <c r="A118" s="467">
        <v>110</v>
      </c>
      <c r="B118" s="481">
        <v>26.126688</v>
      </c>
      <c r="C118" s="481">
        <v>26.298048</v>
      </c>
      <c r="D118" s="481">
        <v>28.080192</v>
      </c>
      <c r="E118" s="481">
        <v>29.999424</v>
      </c>
      <c r="F118" s="481">
        <v>34.820352</v>
      </c>
      <c r="G118" s="481">
        <v>38.38464</v>
      </c>
      <c r="H118" s="482">
        <v>42.348768</v>
      </c>
      <c r="I118" s="278"/>
      <c r="J118" s="467">
        <v>110</v>
      </c>
      <c r="K118" s="481">
        <v>26.149536</v>
      </c>
      <c r="L118" s="481">
        <v>26.33232</v>
      </c>
      <c r="M118" s="481">
        <v>28.10304</v>
      </c>
      <c r="N118" s="481">
        <v>30.033696</v>
      </c>
      <c r="O118" s="481">
        <v>34.866048</v>
      </c>
      <c r="P118" s="481">
        <v>38.418912</v>
      </c>
      <c r="Q118" s="482">
        <v>42.394464</v>
      </c>
      <c r="R118" s="278"/>
      <c r="S118" s="462"/>
      <c r="T118" s="462"/>
      <c r="U118" s="462"/>
      <c r="V118" s="462"/>
    </row>
    <row r="119" ht="18" customHeight="1" spans="1:22">
      <c r="A119" s="467">
        <v>111</v>
      </c>
      <c r="B119" s="481">
        <v>26.126688</v>
      </c>
      <c r="C119" s="481">
        <v>26.343744</v>
      </c>
      <c r="D119" s="481">
        <v>28.697088</v>
      </c>
      <c r="E119" s="481">
        <v>30.285024</v>
      </c>
      <c r="F119" s="481">
        <v>34.831776</v>
      </c>
      <c r="G119" s="481">
        <v>38.658816</v>
      </c>
      <c r="H119" s="482">
        <v>42.851424</v>
      </c>
      <c r="I119" s="278"/>
      <c r="J119" s="467">
        <v>111</v>
      </c>
      <c r="K119" s="481">
        <v>26.149536</v>
      </c>
      <c r="L119" s="481">
        <v>26.366592</v>
      </c>
      <c r="M119" s="481">
        <v>28.719936</v>
      </c>
      <c r="N119" s="481">
        <v>30.319296</v>
      </c>
      <c r="O119" s="481">
        <v>34.866048</v>
      </c>
      <c r="P119" s="481">
        <v>38.693088</v>
      </c>
      <c r="Q119" s="482">
        <v>42.89712</v>
      </c>
      <c r="R119" s="278"/>
      <c r="S119" s="462"/>
      <c r="T119" s="462"/>
      <c r="U119" s="462"/>
      <c r="V119" s="462"/>
    </row>
    <row r="120" ht="18" customHeight="1" spans="1:22">
      <c r="A120" s="467">
        <v>112</v>
      </c>
      <c r="B120" s="481">
        <v>26.435136</v>
      </c>
      <c r="C120" s="481">
        <v>26.880672</v>
      </c>
      <c r="D120" s="481">
        <v>28.697088</v>
      </c>
      <c r="E120" s="481">
        <v>30.296448</v>
      </c>
      <c r="F120" s="481">
        <v>35.105952</v>
      </c>
      <c r="G120" s="481">
        <v>38.658816</v>
      </c>
      <c r="H120" s="482">
        <v>42.851424</v>
      </c>
      <c r="I120" s="278"/>
      <c r="J120" s="467">
        <v>112</v>
      </c>
      <c r="K120" s="481">
        <v>26.457984</v>
      </c>
      <c r="L120" s="481">
        <v>26.914944</v>
      </c>
      <c r="M120" s="481">
        <v>28.73136</v>
      </c>
      <c r="N120" s="481">
        <v>30.33072</v>
      </c>
      <c r="O120" s="481">
        <v>35.140224</v>
      </c>
      <c r="P120" s="481">
        <v>38.704512</v>
      </c>
      <c r="Q120" s="482">
        <v>42.89712</v>
      </c>
      <c r="R120" s="278"/>
      <c r="S120" s="462"/>
      <c r="T120" s="462"/>
      <c r="U120" s="462"/>
      <c r="V120" s="462"/>
    </row>
    <row r="121" ht="18" customHeight="1" spans="1:22">
      <c r="A121" s="467">
        <v>113</v>
      </c>
      <c r="B121" s="481">
        <v>26.435136</v>
      </c>
      <c r="C121" s="481">
        <v>26.892096</v>
      </c>
      <c r="D121" s="481">
        <v>29.01696</v>
      </c>
      <c r="E121" s="481">
        <v>30.570624</v>
      </c>
      <c r="F121" s="481">
        <v>35.105952</v>
      </c>
      <c r="G121" s="481">
        <v>38.658816</v>
      </c>
      <c r="H121" s="482">
        <v>43.228416</v>
      </c>
      <c r="I121" s="278"/>
      <c r="J121" s="467">
        <v>113</v>
      </c>
      <c r="K121" s="481">
        <v>26.469408</v>
      </c>
      <c r="L121" s="481">
        <v>26.914944</v>
      </c>
      <c r="M121" s="481">
        <v>29.039808</v>
      </c>
      <c r="N121" s="481">
        <v>30.604896</v>
      </c>
      <c r="O121" s="481">
        <v>35.140224</v>
      </c>
      <c r="P121" s="481">
        <v>38.704512</v>
      </c>
      <c r="Q121" s="482">
        <v>43.274112</v>
      </c>
      <c r="R121" s="278"/>
      <c r="S121" s="462"/>
      <c r="T121" s="462"/>
      <c r="U121" s="462"/>
      <c r="V121" s="462"/>
    </row>
    <row r="122" ht="18" customHeight="1" spans="1:22">
      <c r="A122" s="467">
        <v>114</v>
      </c>
      <c r="B122" s="481">
        <v>26.709312</v>
      </c>
      <c r="C122" s="481">
        <v>27.463296</v>
      </c>
      <c r="D122" s="481">
        <v>29.622432</v>
      </c>
      <c r="E122" s="481">
        <v>31.164672</v>
      </c>
      <c r="F122" s="481">
        <v>36.04272</v>
      </c>
      <c r="G122" s="481">
        <v>39.629856</v>
      </c>
      <c r="H122" s="482">
        <v>43.913856</v>
      </c>
      <c r="I122" s="278"/>
      <c r="J122" s="467">
        <v>114</v>
      </c>
      <c r="K122" s="481">
        <v>26.743584</v>
      </c>
      <c r="L122" s="481">
        <v>27.497568</v>
      </c>
      <c r="M122" s="481">
        <v>29.64528</v>
      </c>
      <c r="N122" s="481">
        <v>31.198944</v>
      </c>
      <c r="O122" s="481">
        <v>36.076992</v>
      </c>
      <c r="P122" s="481">
        <v>39.675552</v>
      </c>
      <c r="Q122" s="482">
        <v>43.959552</v>
      </c>
      <c r="R122" s="278"/>
      <c r="S122" s="462"/>
      <c r="T122" s="462"/>
      <c r="U122" s="462"/>
      <c r="V122" s="462"/>
    </row>
    <row r="123" ht="18" customHeight="1" spans="1:22">
      <c r="A123" s="467">
        <v>115</v>
      </c>
      <c r="B123" s="481">
        <v>27.520416</v>
      </c>
      <c r="C123" s="481">
        <v>27.87456</v>
      </c>
      <c r="D123" s="481">
        <v>29.622432</v>
      </c>
      <c r="E123" s="481">
        <v>31.553088</v>
      </c>
      <c r="F123" s="481">
        <v>36.04272</v>
      </c>
      <c r="G123" s="481">
        <v>40.006848</v>
      </c>
      <c r="H123" s="482">
        <v>43.936704</v>
      </c>
      <c r="I123" s="278"/>
      <c r="J123" s="467">
        <v>115</v>
      </c>
      <c r="K123" s="481">
        <v>27.554688</v>
      </c>
      <c r="L123" s="481">
        <v>27.908832</v>
      </c>
      <c r="M123" s="481">
        <v>29.656704</v>
      </c>
      <c r="N123" s="481">
        <v>31.575936</v>
      </c>
      <c r="O123" s="481">
        <v>36.088416</v>
      </c>
      <c r="P123" s="481">
        <v>40.052544</v>
      </c>
      <c r="Q123" s="482">
        <v>43.9824</v>
      </c>
      <c r="R123" s="278"/>
      <c r="S123" s="462"/>
      <c r="T123" s="462"/>
      <c r="U123" s="462"/>
      <c r="V123" s="462"/>
    </row>
    <row r="124" ht="18" customHeight="1" spans="1:22">
      <c r="A124" s="467">
        <v>116</v>
      </c>
      <c r="B124" s="481">
        <v>27.53184</v>
      </c>
      <c r="C124" s="481">
        <v>27.885984</v>
      </c>
      <c r="D124" s="481">
        <v>29.988</v>
      </c>
      <c r="E124" s="481">
        <v>31.553088</v>
      </c>
      <c r="F124" s="481">
        <v>36.568224</v>
      </c>
      <c r="G124" s="481">
        <v>40.509504</v>
      </c>
      <c r="H124" s="482">
        <v>44.61072</v>
      </c>
      <c r="I124" s="278"/>
      <c r="J124" s="467">
        <v>116</v>
      </c>
      <c r="K124" s="481">
        <v>27.554688</v>
      </c>
      <c r="L124" s="481">
        <v>27.908832</v>
      </c>
      <c r="M124" s="481">
        <v>30.022272</v>
      </c>
      <c r="N124" s="481">
        <v>31.58736</v>
      </c>
      <c r="O124" s="481">
        <v>36.61392</v>
      </c>
      <c r="P124" s="481">
        <v>40.5552</v>
      </c>
      <c r="Q124" s="482">
        <v>44.66784</v>
      </c>
      <c r="R124" s="278"/>
      <c r="S124" s="462"/>
      <c r="T124" s="462"/>
      <c r="U124" s="462"/>
      <c r="V124" s="462"/>
    </row>
    <row r="125" ht="18" customHeight="1" spans="1:22">
      <c r="A125" s="467">
        <v>117</v>
      </c>
      <c r="B125" s="481">
        <v>27.554688</v>
      </c>
      <c r="C125" s="481">
        <v>28.148736</v>
      </c>
      <c r="D125" s="481">
        <v>30.2736</v>
      </c>
      <c r="E125" s="481">
        <v>31.975776</v>
      </c>
      <c r="F125" s="481">
        <v>36.579648</v>
      </c>
      <c r="G125" s="481">
        <v>40.509504</v>
      </c>
      <c r="H125" s="482">
        <v>44.907744</v>
      </c>
      <c r="I125" s="278"/>
      <c r="J125" s="467">
        <v>117</v>
      </c>
      <c r="K125" s="481">
        <v>27.58896</v>
      </c>
      <c r="L125" s="481">
        <v>28.183008</v>
      </c>
      <c r="M125" s="481">
        <v>30.307872</v>
      </c>
      <c r="N125" s="481">
        <v>32.010048</v>
      </c>
      <c r="O125" s="481">
        <v>36.61392</v>
      </c>
      <c r="P125" s="481">
        <v>40.5552</v>
      </c>
      <c r="Q125" s="482">
        <v>44.95344</v>
      </c>
      <c r="R125" s="278"/>
      <c r="S125" s="462"/>
      <c r="T125" s="462"/>
      <c r="U125" s="462"/>
      <c r="V125" s="462"/>
    </row>
    <row r="126" ht="18" customHeight="1" spans="1:22">
      <c r="A126" s="467">
        <v>118</v>
      </c>
      <c r="B126" s="481">
        <v>27.851712</v>
      </c>
      <c r="C126" s="481">
        <v>28.480032</v>
      </c>
      <c r="D126" s="481">
        <v>30.307872</v>
      </c>
      <c r="E126" s="481">
        <v>32.067168</v>
      </c>
      <c r="F126" s="481">
        <v>36.8424</v>
      </c>
      <c r="G126" s="481">
        <v>40.520928</v>
      </c>
      <c r="H126" s="482">
        <v>45.673152</v>
      </c>
      <c r="I126" s="278"/>
      <c r="J126" s="467">
        <v>118</v>
      </c>
      <c r="K126" s="481">
        <v>27.885984</v>
      </c>
      <c r="L126" s="481">
        <v>28.514304</v>
      </c>
      <c r="M126" s="481">
        <v>30.342144</v>
      </c>
      <c r="N126" s="481">
        <v>32.10144</v>
      </c>
      <c r="O126" s="481">
        <v>36.876672</v>
      </c>
      <c r="P126" s="481">
        <v>40.5552</v>
      </c>
      <c r="Q126" s="482">
        <v>45.718848</v>
      </c>
      <c r="R126" s="278"/>
      <c r="S126" s="462"/>
      <c r="T126" s="462"/>
      <c r="U126" s="462"/>
      <c r="V126" s="462"/>
    </row>
    <row r="127" ht="18" customHeight="1" spans="1:22">
      <c r="A127" s="467">
        <v>119</v>
      </c>
      <c r="B127" s="481">
        <v>28.67424</v>
      </c>
      <c r="C127" s="481">
        <v>29.062656</v>
      </c>
      <c r="D127" s="481">
        <v>31.210368</v>
      </c>
      <c r="E127" s="481">
        <v>32.5584</v>
      </c>
      <c r="F127" s="481">
        <v>36.8424</v>
      </c>
      <c r="G127" s="481">
        <v>40.829376</v>
      </c>
      <c r="H127" s="482">
        <v>45.684576</v>
      </c>
      <c r="I127" s="278"/>
      <c r="J127" s="467">
        <v>119</v>
      </c>
      <c r="K127" s="481">
        <v>28.708512</v>
      </c>
      <c r="L127" s="481">
        <v>29.096928</v>
      </c>
      <c r="M127" s="481">
        <v>31.233216</v>
      </c>
      <c r="N127" s="481">
        <v>32.592672</v>
      </c>
      <c r="O127" s="481">
        <v>36.888096</v>
      </c>
      <c r="P127" s="481">
        <v>40.875072</v>
      </c>
      <c r="Q127" s="482">
        <v>45.730272</v>
      </c>
      <c r="R127" s="278"/>
      <c r="S127" s="462"/>
      <c r="T127" s="462"/>
      <c r="U127" s="462"/>
      <c r="V127" s="462"/>
    </row>
    <row r="128" ht="18" customHeight="1" spans="1:22">
      <c r="A128" s="467">
        <v>120</v>
      </c>
      <c r="B128" s="481">
        <v>29.462496</v>
      </c>
      <c r="C128" s="481">
        <v>29.485344</v>
      </c>
      <c r="D128" s="481">
        <v>31.24464</v>
      </c>
      <c r="E128" s="481">
        <v>32.775456</v>
      </c>
      <c r="F128" s="481">
        <v>37.493568</v>
      </c>
      <c r="G128" s="481">
        <v>41.366304</v>
      </c>
      <c r="H128" s="482">
        <v>45.684576</v>
      </c>
      <c r="I128" s="278"/>
      <c r="J128" s="467">
        <v>120</v>
      </c>
      <c r="K128" s="481">
        <v>29.485344</v>
      </c>
      <c r="L128" s="481">
        <v>29.508192</v>
      </c>
      <c r="M128" s="481">
        <v>31.278912</v>
      </c>
      <c r="N128" s="481">
        <v>32.809728</v>
      </c>
      <c r="O128" s="481">
        <v>37.52784</v>
      </c>
      <c r="P128" s="481">
        <v>41.412</v>
      </c>
      <c r="Q128" s="482">
        <v>45.730272</v>
      </c>
      <c r="R128" s="278"/>
      <c r="S128" s="462"/>
      <c r="T128" s="462"/>
      <c r="U128" s="462"/>
      <c r="V128" s="462"/>
    </row>
    <row r="129" ht="18" customHeight="1" spans="1:22">
      <c r="A129" s="467">
        <v>121</v>
      </c>
      <c r="B129" s="481">
        <v>29.462496</v>
      </c>
      <c r="C129" s="481">
        <v>29.485344</v>
      </c>
      <c r="D129" s="481">
        <v>31.256064</v>
      </c>
      <c r="E129" s="481">
        <v>32.78688</v>
      </c>
      <c r="F129" s="481">
        <v>37.733472</v>
      </c>
      <c r="G129" s="481">
        <v>41.377728</v>
      </c>
      <c r="H129" s="482">
        <v>45.684576</v>
      </c>
      <c r="I129" s="278"/>
      <c r="J129" s="467">
        <v>121</v>
      </c>
      <c r="K129" s="481">
        <v>29.496768</v>
      </c>
      <c r="L129" s="481">
        <v>29.519616</v>
      </c>
      <c r="M129" s="481">
        <v>31.290336</v>
      </c>
      <c r="N129" s="481">
        <v>32.821152</v>
      </c>
      <c r="O129" s="481">
        <v>37.767744</v>
      </c>
      <c r="P129" s="481">
        <v>41.423424</v>
      </c>
      <c r="Q129" s="482">
        <v>45.730272</v>
      </c>
      <c r="R129" s="278"/>
      <c r="S129" s="462"/>
      <c r="T129" s="462"/>
      <c r="U129" s="462"/>
      <c r="V129" s="462"/>
    </row>
    <row r="130" ht="18" customHeight="1" spans="1:22">
      <c r="A130" s="467">
        <v>122</v>
      </c>
      <c r="B130" s="481">
        <v>29.462496</v>
      </c>
      <c r="C130" s="481">
        <v>30.056544</v>
      </c>
      <c r="D130" s="481">
        <v>31.564512</v>
      </c>
      <c r="E130" s="481">
        <v>33.07248</v>
      </c>
      <c r="F130" s="481">
        <v>38.019072</v>
      </c>
      <c r="G130" s="481">
        <v>42.028896</v>
      </c>
      <c r="H130" s="482">
        <v>46.484256</v>
      </c>
      <c r="I130" s="278"/>
      <c r="J130" s="467">
        <v>122</v>
      </c>
      <c r="K130" s="481">
        <v>29.496768</v>
      </c>
      <c r="L130" s="481">
        <v>30.090816</v>
      </c>
      <c r="M130" s="481">
        <v>31.598784</v>
      </c>
      <c r="N130" s="481">
        <v>33.106752</v>
      </c>
      <c r="O130" s="481">
        <v>38.064768</v>
      </c>
      <c r="P130" s="481">
        <v>42.074592</v>
      </c>
      <c r="Q130" s="482">
        <v>46.541376</v>
      </c>
      <c r="R130" s="278"/>
      <c r="S130" s="462"/>
      <c r="T130" s="462"/>
      <c r="U130" s="462"/>
      <c r="V130" s="462"/>
    </row>
    <row r="131" ht="18" customHeight="1" spans="1:22">
      <c r="A131" s="467">
        <v>123</v>
      </c>
      <c r="B131" s="481">
        <v>29.725248</v>
      </c>
      <c r="C131" s="481">
        <v>30.079392</v>
      </c>
      <c r="D131" s="481">
        <v>32.512704</v>
      </c>
      <c r="E131" s="481">
        <v>33.974976</v>
      </c>
      <c r="F131" s="481">
        <v>38.316096</v>
      </c>
      <c r="G131" s="481">
        <v>42.794304</v>
      </c>
      <c r="H131" s="482">
        <v>47.124</v>
      </c>
      <c r="I131" s="278"/>
      <c r="J131" s="467">
        <v>123</v>
      </c>
      <c r="K131" s="481">
        <v>29.75952</v>
      </c>
      <c r="L131" s="481">
        <v>30.113664</v>
      </c>
      <c r="M131" s="481">
        <v>32.546976</v>
      </c>
      <c r="N131" s="481">
        <v>34.009248</v>
      </c>
      <c r="O131" s="481">
        <v>38.361792</v>
      </c>
      <c r="P131" s="481">
        <v>42.84</v>
      </c>
      <c r="Q131" s="482">
        <v>47.169696</v>
      </c>
      <c r="R131" s="278"/>
      <c r="S131" s="462"/>
      <c r="T131" s="462"/>
      <c r="U131" s="462"/>
      <c r="V131" s="462"/>
    </row>
    <row r="132" ht="18" customHeight="1" spans="1:22">
      <c r="A132" s="467">
        <v>124</v>
      </c>
      <c r="B132" s="481">
        <v>29.736672</v>
      </c>
      <c r="C132" s="481">
        <v>30.376416</v>
      </c>
      <c r="D132" s="481">
        <v>32.844</v>
      </c>
      <c r="E132" s="481">
        <v>33.9864</v>
      </c>
      <c r="F132" s="481">
        <v>38.567424</v>
      </c>
      <c r="G132" s="481">
        <v>42.805728</v>
      </c>
      <c r="H132" s="482">
        <v>47.124</v>
      </c>
      <c r="I132" s="278"/>
      <c r="J132" s="467">
        <v>124</v>
      </c>
      <c r="K132" s="481">
        <v>29.770944</v>
      </c>
      <c r="L132" s="481">
        <v>30.410688</v>
      </c>
      <c r="M132" s="481">
        <v>32.878272</v>
      </c>
      <c r="N132" s="481">
        <v>34.020672</v>
      </c>
      <c r="O132" s="481">
        <v>38.61312</v>
      </c>
      <c r="P132" s="481">
        <v>42.851424</v>
      </c>
      <c r="Q132" s="482">
        <v>47.169696</v>
      </c>
      <c r="R132" s="278"/>
      <c r="S132" s="462"/>
      <c r="T132" s="462"/>
      <c r="U132" s="462"/>
      <c r="V132" s="462"/>
    </row>
    <row r="133" ht="18" customHeight="1" spans="1:22">
      <c r="A133" s="467">
        <v>125</v>
      </c>
      <c r="B133" s="481">
        <v>30.022272</v>
      </c>
      <c r="C133" s="481">
        <v>30.38784</v>
      </c>
      <c r="D133" s="481">
        <v>32.855424</v>
      </c>
      <c r="E133" s="481">
        <v>33.9864</v>
      </c>
      <c r="F133" s="481">
        <v>38.578848</v>
      </c>
      <c r="G133" s="481">
        <v>42.805728</v>
      </c>
      <c r="H133" s="482">
        <v>47.124</v>
      </c>
      <c r="I133" s="278"/>
      <c r="J133" s="467">
        <v>125</v>
      </c>
      <c r="K133" s="481">
        <v>30.04512</v>
      </c>
      <c r="L133" s="481">
        <v>30.410688</v>
      </c>
      <c r="M133" s="481">
        <v>32.889696</v>
      </c>
      <c r="N133" s="481">
        <v>34.020672</v>
      </c>
      <c r="O133" s="481">
        <v>38.61312</v>
      </c>
      <c r="P133" s="481">
        <v>42.851424</v>
      </c>
      <c r="Q133" s="482">
        <v>47.18112</v>
      </c>
      <c r="R133" s="278"/>
      <c r="S133" s="462"/>
      <c r="T133" s="462"/>
      <c r="U133" s="462"/>
      <c r="V133" s="462"/>
    </row>
    <row r="134" ht="18" customHeight="1" spans="1:22">
      <c r="A134" s="467">
        <v>126</v>
      </c>
      <c r="B134" s="481">
        <v>30.61632</v>
      </c>
      <c r="C134" s="481">
        <v>30.684864</v>
      </c>
      <c r="D134" s="481">
        <v>33.18672</v>
      </c>
      <c r="E134" s="481">
        <v>33.9864</v>
      </c>
      <c r="F134" s="481">
        <v>38.807328</v>
      </c>
      <c r="G134" s="481">
        <v>42.805728</v>
      </c>
      <c r="H134" s="482">
        <v>48.791904</v>
      </c>
      <c r="I134" s="278"/>
      <c r="J134" s="467">
        <v>126</v>
      </c>
      <c r="K134" s="481">
        <v>30.650592</v>
      </c>
      <c r="L134" s="481">
        <v>30.719136</v>
      </c>
      <c r="M134" s="481">
        <v>33.220992</v>
      </c>
      <c r="N134" s="481">
        <v>34.020672</v>
      </c>
      <c r="O134" s="481">
        <v>38.8416</v>
      </c>
      <c r="P134" s="481">
        <v>42.851424</v>
      </c>
      <c r="Q134" s="482">
        <v>48.8376</v>
      </c>
      <c r="R134" s="278"/>
      <c r="S134" s="462"/>
      <c r="T134" s="462"/>
      <c r="U134" s="462"/>
      <c r="V134" s="462"/>
    </row>
    <row r="135" ht="18" customHeight="1" spans="1:22">
      <c r="A135" s="467">
        <v>127</v>
      </c>
      <c r="B135" s="481">
        <v>30.627744</v>
      </c>
      <c r="C135" s="481">
        <v>31.210368</v>
      </c>
      <c r="D135" s="481">
        <v>33.826464</v>
      </c>
      <c r="E135" s="481">
        <v>34.763232</v>
      </c>
      <c r="F135" s="481">
        <v>39.686976</v>
      </c>
      <c r="G135" s="481">
        <v>43.58256</v>
      </c>
      <c r="H135" s="482">
        <v>48.791904</v>
      </c>
      <c r="I135" s="278"/>
      <c r="J135" s="467">
        <v>127</v>
      </c>
      <c r="K135" s="481">
        <v>30.650592</v>
      </c>
      <c r="L135" s="481">
        <v>31.24464</v>
      </c>
      <c r="M135" s="481">
        <v>33.860736</v>
      </c>
      <c r="N135" s="481">
        <v>34.797504</v>
      </c>
      <c r="O135" s="481">
        <v>39.732672</v>
      </c>
      <c r="P135" s="481">
        <v>43.628256</v>
      </c>
      <c r="Q135" s="482">
        <v>48.849024</v>
      </c>
      <c r="R135" s="278"/>
      <c r="S135" s="462"/>
      <c r="T135" s="462"/>
      <c r="U135" s="462"/>
      <c r="V135" s="462"/>
    </row>
    <row r="136" ht="18" customHeight="1" spans="1:22">
      <c r="A136" s="467">
        <v>128</v>
      </c>
      <c r="B136" s="481">
        <v>30.90192</v>
      </c>
      <c r="C136" s="481">
        <v>31.210368</v>
      </c>
      <c r="D136" s="481">
        <v>33.837888</v>
      </c>
      <c r="E136" s="481">
        <v>34.763232</v>
      </c>
      <c r="F136" s="481">
        <v>39.686976</v>
      </c>
      <c r="G136" s="481">
        <v>43.58256</v>
      </c>
      <c r="H136" s="482">
        <v>49.054656</v>
      </c>
      <c r="I136" s="278"/>
      <c r="J136" s="467">
        <v>128</v>
      </c>
      <c r="K136" s="481">
        <v>30.936192</v>
      </c>
      <c r="L136" s="481">
        <v>31.24464</v>
      </c>
      <c r="M136" s="481">
        <v>33.87216</v>
      </c>
      <c r="N136" s="481">
        <v>34.808928</v>
      </c>
      <c r="O136" s="481">
        <v>39.732672</v>
      </c>
      <c r="P136" s="481">
        <v>43.628256</v>
      </c>
      <c r="Q136" s="482">
        <v>49.111776</v>
      </c>
      <c r="R136" s="278"/>
      <c r="S136" s="462"/>
      <c r="T136" s="462"/>
      <c r="U136" s="462"/>
      <c r="V136" s="462"/>
    </row>
    <row r="137" ht="18" customHeight="1" spans="1:22">
      <c r="A137" s="467">
        <v>129</v>
      </c>
      <c r="B137" s="481">
        <v>31.495968</v>
      </c>
      <c r="C137" s="481">
        <v>31.610208</v>
      </c>
      <c r="D137" s="481">
        <v>33.849312</v>
      </c>
      <c r="E137" s="481">
        <v>35.003136</v>
      </c>
      <c r="F137" s="481">
        <v>39.6984</v>
      </c>
      <c r="G137" s="481">
        <v>43.593984</v>
      </c>
      <c r="H137" s="482">
        <v>49.52304</v>
      </c>
      <c r="I137" s="278"/>
      <c r="J137" s="467">
        <v>129</v>
      </c>
      <c r="K137" s="481">
        <v>31.53024</v>
      </c>
      <c r="L137" s="481">
        <v>31.64448</v>
      </c>
      <c r="M137" s="481">
        <v>33.883584</v>
      </c>
      <c r="N137" s="481">
        <v>35.037408</v>
      </c>
      <c r="O137" s="481">
        <v>39.732672</v>
      </c>
      <c r="P137" s="481">
        <v>43.63968</v>
      </c>
      <c r="Q137" s="482">
        <v>49.58016</v>
      </c>
      <c r="R137" s="278"/>
      <c r="S137" s="462"/>
      <c r="T137" s="462"/>
      <c r="U137" s="462"/>
      <c r="V137" s="462"/>
    </row>
    <row r="138" ht="18" customHeight="1" spans="1:22">
      <c r="A138" s="467">
        <v>130</v>
      </c>
      <c r="B138" s="481">
        <v>31.621632</v>
      </c>
      <c r="C138" s="481">
        <v>31.621632</v>
      </c>
      <c r="D138" s="481">
        <v>34.146336</v>
      </c>
      <c r="E138" s="481">
        <v>35.003136</v>
      </c>
      <c r="F138" s="481">
        <v>39.984</v>
      </c>
      <c r="G138" s="481">
        <v>44.15376</v>
      </c>
      <c r="H138" s="482">
        <v>50.66544</v>
      </c>
      <c r="I138" s="278"/>
      <c r="J138" s="467">
        <v>130</v>
      </c>
      <c r="K138" s="481">
        <v>31.655904</v>
      </c>
      <c r="L138" s="481">
        <v>31.655904</v>
      </c>
      <c r="M138" s="481">
        <v>34.180608</v>
      </c>
      <c r="N138" s="481">
        <v>35.048832</v>
      </c>
      <c r="O138" s="481">
        <v>40.029696</v>
      </c>
      <c r="P138" s="481">
        <v>44.199456</v>
      </c>
      <c r="Q138" s="482">
        <v>50.711136</v>
      </c>
      <c r="R138" s="278"/>
      <c r="S138" s="462"/>
      <c r="T138" s="462"/>
      <c r="U138" s="462"/>
      <c r="V138" s="462"/>
    </row>
    <row r="139" ht="18" customHeight="1" spans="1:22">
      <c r="A139" s="467">
        <v>131</v>
      </c>
      <c r="B139" s="481">
        <v>31.792992</v>
      </c>
      <c r="C139" s="481">
        <v>32.124288</v>
      </c>
      <c r="D139" s="481">
        <v>34.797504</v>
      </c>
      <c r="E139" s="481">
        <v>35.574336</v>
      </c>
      <c r="F139" s="481">
        <v>40.566624</v>
      </c>
      <c r="G139" s="481">
        <v>44.576448</v>
      </c>
      <c r="H139" s="482">
        <v>50.89392</v>
      </c>
      <c r="I139" s="278"/>
      <c r="J139" s="467">
        <v>131</v>
      </c>
      <c r="K139" s="481">
        <v>31.827264</v>
      </c>
      <c r="L139" s="481">
        <v>32.15856</v>
      </c>
      <c r="M139" s="481">
        <v>34.831776</v>
      </c>
      <c r="N139" s="481">
        <v>35.620032</v>
      </c>
      <c r="O139" s="481">
        <v>40.61232</v>
      </c>
      <c r="P139" s="481">
        <v>44.622144</v>
      </c>
      <c r="Q139" s="482">
        <v>50.95104</v>
      </c>
      <c r="R139" s="278"/>
      <c r="S139" s="462"/>
      <c r="T139" s="462"/>
      <c r="U139" s="462"/>
      <c r="V139" s="462"/>
    </row>
    <row r="140" ht="18" customHeight="1" spans="1:22">
      <c r="A140" s="467">
        <v>132</v>
      </c>
      <c r="B140" s="481">
        <v>32.124288</v>
      </c>
      <c r="C140" s="481">
        <v>32.135712</v>
      </c>
      <c r="D140" s="481">
        <v>34.797504</v>
      </c>
      <c r="E140" s="481">
        <v>35.81424</v>
      </c>
      <c r="F140" s="481">
        <v>40.578048</v>
      </c>
      <c r="G140" s="481">
        <v>44.576448</v>
      </c>
      <c r="H140" s="482">
        <v>50.89392</v>
      </c>
      <c r="I140" s="278"/>
      <c r="J140" s="467">
        <v>132</v>
      </c>
      <c r="K140" s="481">
        <v>32.15856</v>
      </c>
      <c r="L140" s="481">
        <v>32.169984</v>
      </c>
      <c r="M140" s="481">
        <v>34.8432</v>
      </c>
      <c r="N140" s="481">
        <v>35.848512</v>
      </c>
      <c r="O140" s="481">
        <v>40.61232</v>
      </c>
      <c r="P140" s="481">
        <v>44.622144</v>
      </c>
      <c r="Q140" s="482">
        <v>50.95104</v>
      </c>
      <c r="R140" s="278"/>
      <c r="S140" s="462"/>
      <c r="T140" s="462"/>
      <c r="U140" s="462"/>
      <c r="V140" s="462"/>
    </row>
    <row r="141" ht="18" customHeight="1" spans="1:22">
      <c r="A141" s="467">
        <v>133</v>
      </c>
      <c r="B141" s="481">
        <v>32.398464</v>
      </c>
      <c r="C141" s="481">
        <v>32.489856</v>
      </c>
      <c r="D141" s="481">
        <v>34.808928</v>
      </c>
      <c r="E141" s="481">
        <v>35.81424</v>
      </c>
      <c r="F141" s="481">
        <v>40.78368</v>
      </c>
      <c r="G141" s="481">
        <v>44.576448</v>
      </c>
      <c r="H141" s="482">
        <v>50.905344</v>
      </c>
      <c r="I141" s="278"/>
      <c r="J141" s="467">
        <v>133</v>
      </c>
      <c r="K141" s="481">
        <v>32.432736</v>
      </c>
      <c r="L141" s="481">
        <v>32.524128</v>
      </c>
      <c r="M141" s="481">
        <v>34.8432</v>
      </c>
      <c r="N141" s="481">
        <v>35.859936</v>
      </c>
      <c r="O141" s="481">
        <v>40.829376</v>
      </c>
      <c r="P141" s="481">
        <v>44.622144</v>
      </c>
      <c r="Q141" s="482">
        <v>50.95104</v>
      </c>
      <c r="R141" s="278"/>
      <c r="S141" s="462"/>
      <c r="T141" s="462"/>
      <c r="U141" s="462"/>
      <c r="V141" s="462"/>
    </row>
    <row r="142" ht="18" customHeight="1" spans="1:22">
      <c r="A142" s="467">
        <v>134</v>
      </c>
      <c r="B142" s="481">
        <v>33.003936</v>
      </c>
      <c r="C142" s="481">
        <v>33.049632</v>
      </c>
      <c r="D142" s="481">
        <v>35.494368</v>
      </c>
      <c r="E142" s="481">
        <v>36.465408</v>
      </c>
      <c r="F142" s="481">
        <v>41.491968</v>
      </c>
      <c r="G142" s="481">
        <v>45.307584</v>
      </c>
      <c r="H142" s="482">
        <v>50.905344</v>
      </c>
      <c r="I142" s="278"/>
      <c r="J142" s="467">
        <v>134</v>
      </c>
      <c r="K142" s="481">
        <v>33.038208</v>
      </c>
      <c r="L142" s="481">
        <v>33.083904</v>
      </c>
      <c r="M142" s="481">
        <v>35.52864</v>
      </c>
      <c r="N142" s="481">
        <v>36.49968</v>
      </c>
      <c r="O142" s="481">
        <v>41.537664</v>
      </c>
      <c r="P142" s="481">
        <v>45.35328</v>
      </c>
      <c r="Q142" s="482">
        <v>50.962464</v>
      </c>
      <c r="R142" s="278"/>
      <c r="S142" s="462"/>
      <c r="T142" s="462"/>
      <c r="U142" s="462"/>
      <c r="V142" s="462"/>
    </row>
    <row r="143" ht="18" customHeight="1" spans="1:22">
      <c r="A143" s="467">
        <v>135</v>
      </c>
      <c r="B143" s="481">
        <v>33.255264</v>
      </c>
      <c r="C143" s="481">
        <v>33.7008</v>
      </c>
      <c r="D143" s="481">
        <v>36.134112</v>
      </c>
      <c r="E143" s="481">
        <v>37.105152</v>
      </c>
      <c r="F143" s="481">
        <v>41.994624</v>
      </c>
      <c r="G143" s="481">
        <v>45.547488</v>
      </c>
      <c r="H143" s="482">
        <v>51.156672</v>
      </c>
      <c r="I143" s="278"/>
      <c r="J143" s="467">
        <v>135</v>
      </c>
      <c r="K143" s="481">
        <v>33.289536</v>
      </c>
      <c r="L143" s="481">
        <v>33.735072</v>
      </c>
      <c r="M143" s="481">
        <v>36.179808</v>
      </c>
      <c r="N143" s="481">
        <v>37.150848</v>
      </c>
      <c r="O143" s="481">
        <v>42.04032</v>
      </c>
      <c r="P143" s="481">
        <v>45.593184</v>
      </c>
      <c r="Q143" s="482">
        <v>51.213792</v>
      </c>
      <c r="R143" s="278"/>
      <c r="S143" s="462"/>
      <c r="T143" s="462"/>
      <c r="U143" s="462"/>
      <c r="V143" s="462"/>
    </row>
    <row r="144" ht="18" customHeight="1" spans="1:22">
      <c r="A144" s="467">
        <v>136</v>
      </c>
      <c r="B144" s="481">
        <v>33.495168</v>
      </c>
      <c r="C144" s="481">
        <v>33.7008</v>
      </c>
      <c r="D144" s="481">
        <v>36.38544</v>
      </c>
      <c r="E144" s="481">
        <v>37.436448</v>
      </c>
      <c r="F144" s="481">
        <v>42.006048</v>
      </c>
      <c r="G144" s="481">
        <v>46.255776</v>
      </c>
      <c r="H144" s="482">
        <v>51.499392</v>
      </c>
      <c r="I144" s="278"/>
      <c r="J144" s="467">
        <v>136</v>
      </c>
      <c r="K144" s="481">
        <v>33.540864</v>
      </c>
      <c r="L144" s="481">
        <v>33.735072</v>
      </c>
      <c r="M144" s="481">
        <v>36.419712</v>
      </c>
      <c r="N144" s="481">
        <v>37.47072</v>
      </c>
      <c r="O144" s="481">
        <v>42.051744</v>
      </c>
      <c r="P144" s="481">
        <v>46.301472</v>
      </c>
      <c r="Q144" s="482">
        <v>51.556512</v>
      </c>
      <c r="R144" s="278"/>
      <c r="S144" s="462"/>
      <c r="T144" s="462"/>
      <c r="U144" s="462"/>
      <c r="V144" s="462"/>
    </row>
    <row r="145" ht="18" customHeight="1" spans="1:22">
      <c r="A145" s="467">
        <v>137</v>
      </c>
      <c r="B145" s="481">
        <v>33.506592</v>
      </c>
      <c r="C145" s="481">
        <v>33.780768</v>
      </c>
      <c r="D145" s="481">
        <v>37.345056</v>
      </c>
      <c r="E145" s="481">
        <v>37.710624</v>
      </c>
      <c r="F145" s="481">
        <v>42.006048</v>
      </c>
      <c r="G145" s="481">
        <v>46.255776</v>
      </c>
      <c r="H145" s="482">
        <v>51.510816</v>
      </c>
      <c r="I145" s="278"/>
      <c r="J145" s="467">
        <v>137</v>
      </c>
      <c r="K145" s="481">
        <v>33.540864</v>
      </c>
      <c r="L145" s="481">
        <v>33.81504</v>
      </c>
      <c r="M145" s="481">
        <v>37.390752</v>
      </c>
      <c r="N145" s="481">
        <v>37.744896</v>
      </c>
      <c r="O145" s="481">
        <v>42.051744</v>
      </c>
      <c r="P145" s="481">
        <v>46.312896</v>
      </c>
      <c r="Q145" s="482">
        <v>51.567936</v>
      </c>
      <c r="R145" s="278"/>
      <c r="S145" s="462"/>
      <c r="T145" s="462"/>
      <c r="U145" s="462"/>
      <c r="V145" s="462"/>
    </row>
    <row r="146" ht="18" customHeight="1" spans="1:22">
      <c r="A146" s="467">
        <v>138</v>
      </c>
      <c r="B146" s="481">
        <v>34.134912</v>
      </c>
      <c r="C146" s="481">
        <v>34.637568</v>
      </c>
      <c r="D146" s="481">
        <v>37.52784</v>
      </c>
      <c r="E146" s="481">
        <v>38.019072</v>
      </c>
      <c r="F146" s="481">
        <v>42.862848</v>
      </c>
      <c r="G146" s="481">
        <v>46.655616</v>
      </c>
      <c r="H146" s="482">
        <v>52.915968</v>
      </c>
      <c r="I146" s="278"/>
      <c r="J146" s="467">
        <v>138</v>
      </c>
      <c r="K146" s="481">
        <v>34.169184</v>
      </c>
      <c r="L146" s="481">
        <v>34.683264</v>
      </c>
      <c r="M146" s="481">
        <v>37.573536</v>
      </c>
      <c r="N146" s="481">
        <v>38.053344</v>
      </c>
      <c r="O146" s="481">
        <v>42.908544</v>
      </c>
      <c r="P146" s="481">
        <v>46.701312</v>
      </c>
      <c r="Q146" s="482">
        <v>52.973088</v>
      </c>
      <c r="R146" s="278"/>
      <c r="S146" s="462"/>
      <c r="T146" s="462"/>
      <c r="U146" s="462"/>
      <c r="V146" s="462"/>
    </row>
    <row r="147" ht="18" customHeight="1" spans="1:22">
      <c r="A147" s="467">
        <v>139</v>
      </c>
      <c r="B147" s="481">
        <v>34.763232</v>
      </c>
      <c r="C147" s="481">
        <v>34.763232</v>
      </c>
      <c r="D147" s="481">
        <v>37.539264</v>
      </c>
      <c r="E147" s="481">
        <v>38.019072</v>
      </c>
      <c r="F147" s="481">
        <v>42.874272</v>
      </c>
      <c r="G147" s="481">
        <v>47.52384</v>
      </c>
      <c r="H147" s="482">
        <v>52.938816</v>
      </c>
      <c r="I147" s="278"/>
      <c r="J147" s="467">
        <v>139</v>
      </c>
      <c r="K147" s="481">
        <v>34.797504</v>
      </c>
      <c r="L147" s="481">
        <v>34.808928</v>
      </c>
      <c r="M147" s="481">
        <v>37.573536</v>
      </c>
      <c r="N147" s="481">
        <v>38.064768</v>
      </c>
      <c r="O147" s="481">
        <v>42.919968</v>
      </c>
      <c r="P147" s="481">
        <v>47.569536</v>
      </c>
      <c r="Q147" s="482">
        <v>52.984512</v>
      </c>
      <c r="R147" s="278"/>
      <c r="S147" s="462"/>
      <c r="T147" s="462"/>
      <c r="U147" s="462"/>
      <c r="V147" s="462"/>
    </row>
    <row r="148" ht="18" customHeight="1" spans="1:22">
      <c r="A148" s="467">
        <v>140</v>
      </c>
      <c r="B148" s="481">
        <v>35.048832</v>
      </c>
      <c r="C148" s="481">
        <v>35.323008</v>
      </c>
      <c r="D148" s="481">
        <v>37.904832</v>
      </c>
      <c r="E148" s="481">
        <v>38.61312</v>
      </c>
      <c r="F148" s="481">
        <v>43.331232</v>
      </c>
      <c r="G148" s="481">
        <v>47.52384</v>
      </c>
      <c r="H148" s="482">
        <v>52.938816</v>
      </c>
      <c r="I148" s="278"/>
      <c r="J148" s="467">
        <v>140</v>
      </c>
      <c r="K148" s="481">
        <v>35.094528</v>
      </c>
      <c r="L148" s="481">
        <v>35.35728</v>
      </c>
      <c r="M148" s="481">
        <v>37.950528</v>
      </c>
      <c r="N148" s="481">
        <v>38.658816</v>
      </c>
      <c r="O148" s="481">
        <v>43.376928</v>
      </c>
      <c r="P148" s="481">
        <v>47.58096</v>
      </c>
      <c r="Q148" s="482">
        <v>52.995936</v>
      </c>
      <c r="R148" s="278"/>
      <c r="S148" s="462"/>
      <c r="T148" s="462"/>
      <c r="U148" s="462"/>
      <c r="V148" s="462"/>
    </row>
    <row r="149" ht="18" customHeight="1" spans="1:22">
      <c r="A149" s="467">
        <v>141</v>
      </c>
      <c r="B149" s="481">
        <v>35.060256</v>
      </c>
      <c r="C149" s="481">
        <v>35.323008</v>
      </c>
      <c r="D149" s="481">
        <v>38.236128</v>
      </c>
      <c r="E149" s="481">
        <v>38.624544</v>
      </c>
      <c r="F149" s="481">
        <v>43.331232</v>
      </c>
      <c r="G149" s="481">
        <v>47.52384</v>
      </c>
      <c r="H149" s="482">
        <v>53.441472</v>
      </c>
      <c r="I149" s="278"/>
      <c r="J149" s="467">
        <v>141</v>
      </c>
      <c r="K149" s="481">
        <v>35.094528</v>
      </c>
      <c r="L149" s="481">
        <v>35.368704</v>
      </c>
      <c r="M149" s="481">
        <v>38.281824</v>
      </c>
      <c r="N149" s="481">
        <v>38.67024</v>
      </c>
      <c r="O149" s="481">
        <v>43.376928</v>
      </c>
      <c r="P149" s="481">
        <v>47.58096</v>
      </c>
      <c r="Q149" s="482">
        <v>53.498592</v>
      </c>
      <c r="R149" s="278"/>
      <c r="S149" s="462"/>
      <c r="T149" s="462"/>
      <c r="U149" s="462"/>
      <c r="V149" s="462"/>
    </row>
    <row r="150" ht="18" customHeight="1" spans="1:22">
      <c r="A150" s="467">
        <v>142</v>
      </c>
      <c r="B150" s="481">
        <v>35.505792</v>
      </c>
      <c r="C150" s="481">
        <v>35.505792</v>
      </c>
      <c r="D150" s="481">
        <v>38.578848</v>
      </c>
      <c r="E150" s="481">
        <v>39.24144</v>
      </c>
      <c r="F150" s="481">
        <v>43.9824</v>
      </c>
      <c r="G150" s="481">
        <v>47.740896</v>
      </c>
      <c r="H150" s="482">
        <v>53.441472</v>
      </c>
      <c r="I150" s="278"/>
      <c r="J150" s="467">
        <v>142</v>
      </c>
      <c r="K150" s="481">
        <v>35.540064</v>
      </c>
      <c r="L150" s="481">
        <v>35.540064</v>
      </c>
      <c r="M150" s="481">
        <v>38.624544</v>
      </c>
      <c r="N150" s="481">
        <v>39.287136</v>
      </c>
      <c r="O150" s="481">
        <v>44.028096</v>
      </c>
      <c r="P150" s="481">
        <v>47.786592</v>
      </c>
      <c r="Q150" s="482">
        <v>53.498592</v>
      </c>
      <c r="R150" s="278"/>
      <c r="S150" s="462"/>
      <c r="T150" s="462"/>
      <c r="U150" s="462"/>
      <c r="V150" s="462"/>
    </row>
    <row r="151" ht="18" customHeight="1" spans="1:22">
      <c r="A151" s="467">
        <v>143</v>
      </c>
      <c r="B151" s="481">
        <v>35.505792</v>
      </c>
      <c r="C151" s="481">
        <v>35.505792</v>
      </c>
      <c r="D151" s="481">
        <v>38.578848</v>
      </c>
      <c r="E151" s="481">
        <v>39.24144</v>
      </c>
      <c r="F151" s="481">
        <v>43.9824</v>
      </c>
      <c r="G151" s="481">
        <v>47.740896</v>
      </c>
      <c r="H151" s="482">
        <v>53.441472</v>
      </c>
      <c r="I151" s="278"/>
      <c r="J151" s="467">
        <v>143</v>
      </c>
      <c r="K151" s="481">
        <v>35.540064</v>
      </c>
      <c r="L151" s="481">
        <v>35.551488</v>
      </c>
      <c r="M151" s="481">
        <v>38.624544</v>
      </c>
      <c r="N151" s="481">
        <v>39.287136</v>
      </c>
      <c r="O151" s="481">
        <v>44.028096</v>
      </c>
      <c r="P151" s="481">
        <v>47.798016</v>
      </c>
      <c r="Q151" s="482">
        <v>53.498592</v>
      </c>
      <c r="R151" s="278"/>
      <c r="S151" s="462"/>
      <c r="T151" s="462"/>
      <c r="U151" s="462"/>
      <c r="V151" s="462"/>
    </row>
    <row r="152" ht="18" customHeight="1" spans="1:22">
      <c r="A152" s="467">
        <v>144</v>
      </c>
      <c r="B152" s="481">
        <v>36.511104</v>
      </c>
      <c r="C152" s="481">
        <v>37.002336</v>
      </c>
      <c r="D152" s="481">
        <v>39.709824</v>
      </c>
      <c r="E152" s="481">
        <v>40.475232</v>
      </c>
      <c r="F152" s="481">
        <v>45.159072</v>
      </c>
      <c r="G152" s="481">
        <v>49.443072</v>
      </c>
      <c r="H152" s="482">
        <v>55.315008</v>
      </c>
      <c r="I152" s="278"/>
      <c r="J152" s="467">
        <v>144</v>
      </c>
      <c r="K152" s="481">
        <v>36.545376</v>
      </c>
      <c r="L152" s="481">
        <v>37.036608</v>
      </c>
      <c r="M152" s="481">
        <v>39.75552</v>
      </c>
      <c r="N152" s="481">
        <v>40.520928</v>
      </c>
      <c r="O152" s="481">
        <v>45.204768</v>
      </c>
      <c r="P152" s="481">
        <v>49.500192</v>
      </c>
      <c r="Q152" s="482">
        <v>55.372128</v>
      </c>
      <c r="R152" s="278"/>
      <c r="S152" s="462"/>
      <c r="T152" s="462"/>
      <c r="U152" s="462"/>
      <c r="V152" s="462"/>
    </row>
    <row r="153" ht="18" customHeight="1" spans="1:22">
      <c r="A153" s="467">
        <v>145</v>
      </c>
      <c r="B153" s="481">
        <v>36.511104</v>
      </c>
      <c r="C153" s="481">
        <v>37.367904</v>
      </c>
      <c r="D153" s="481">
        <v>39.709824</v>
      </c>
      <c r="E153" s="481">
        <v>40.475232</v>
      </c>
      <c r="F153" s="481">
        <v>45.833088</v>
      </c>
      <c r="G153" s="481">
        <v>49.557312</v>
      </c>
      <c r="H153" s="482">
        <v>55.315008</v>
      </c>
      <c r="I153" s="278"/>
      <c r="J153" s="467">
        <v>145</v>
      </c>
      <c r="K153" s="481">
        <v>36.5568</v>
      </c>
      <c r="L153" s="481">
        <v>37.4136</v>
      </c>
      <c r="M153" s="481">
        <v>39.75552</v>
      </c>
      <c r="N153" s="481">
        <v>40.520928</v>
      </c>
      <c r="O153" s="481">
        <v>45.878784</v>
      </c>
      <c r="P153" s="481">
        <v>49.603008</v>
      </c>
      <c r="Q153" s="482">
        <v>55.372128</v>
      </c>
      <c r="R153" s="278"/>
      <c r="S153" s="462"/>
      <c r="T153" s="462"/>
      <c r="U153" s="462"/>
      <c r="V153" s="462"/>
    </row>
    <row r="154" ht="18" customHeight="1" spans="1:22">
      <c r="A154" s="467">
        <v>146</v>
      </c>
      <c r="B154" s="481">
        <v>36.511104</v>
      </c>
      <c r="C154" s="481">
        <v>37.379328</v>
      </c>
      <c r="D154" s="481">
        <v>39.721248</v>
      </c>
      <c r="E154" s="481">
        <v>40.475232</v>
      </c>
      <c r="F154" s="481">
        <v>45.833088</v>
      </c>
      <c r="G154" s="481">
        <v>49.557312</v>
      </c>
      <c r="H154" s="482">
        <v>55.315008</v>
      </c>
      <c r="I154" s="278"/>
      <c r="J154" s="467">
        <v>146</v>
      </c>
      <c r="K154" s="481">
        <v>36.5568</v>
      </c>
      <c r="L154" s="481">
        <v>37.4136</v>
      </c>
      <c r="M154" s="481">
        <v>39.75552</v>
      </c>
      <c r="N154" s="481">
        <v>40.520928</v>
      </c>
      <c r="O154" s="481">
        <v>45.878784</v>
      </c>
      <c r="P154" s="481">
        <v>49.603008</v>
      </c>
      <c r="Q154" s="482">
        <v>55.372128</v>
      </c>
      <c r="R154" s="278"/>
      <c r="S154" s="505"/>
      <c r="T154" s="505"/>
      <c r="U154" s="505"/>
      <c r="V154" s="505"/>
    </row>
    <row r="155" ht="18" customHeight="1" spans="1:22">
      <c r="A155" s="467">
        <v>147</v>
      </c>
      <c r="B155" s="481">
        <v>36.95664</v>
      </c>
      <c r="C155" s="481">
        <v>37.744896</v>
      </c>
      <c r="D155" s="481">
        <v>40.418112</v>
      </c>
      <c r="E155" s="481">
        <v>40.886496</v>
      </c>
      <c r="F155" s="481">
        <v>46.164384</v>
      </c>
      <c r="G155" s="481">
        <v>49.557312</v>
      </c>
      <c r="H155" s="482">
        <v>55.829088</v>
      </c>
      <c r="I155" s="278"/>
      <c r="J155" s="467">
        <v>147</v>
      </c>
      <c r="K155" s="481">
        <v>37.002336</v>
      </c>
      <c r="L155" s="481">
        <v>37.790592</v>
      </c>
      <c r="M155" s="481">
        <v>40.463808</v>
      </c>
      <c r="N155" s="481">
        <v>40.932192</v>
      </c>
      <c r="O155" s="481">
        <v>46.21008</v>
      </c>
      <c r="P155" s="481">
        <v>49.614432</v>
      </c>
      <c r="Q155" s="482">
        <v>55.886208</v>
      </c>
      <c r="R155" s="278"/>
      <c r="S155" s="505"/>
      <c r="T155" s="505"/>
      <c r="U155" s="505"/>
      <c r="V155" s="505"/>
    </row>
    <row r="156" ht="18" customHeight="1" spans="1:22">
      <c r="A156" s="467">
        <v>148</v>
      </c>
      <c r="B156" s="481">
        <v>36.968064</v>
      </c>
      <c r="C156" s="481">
        <v>37.973376</v>
      </c>
      <c r="D156" s="481">
        <v>40.463808</v>
      </c>
      <c r="E156" s="481">
        <v>40.886496</v>
      </c>
      <c r="F156" s="481">
        <v>46.164384</v>
      </c>
      <c r="G156" s="481">
        <v>49.557312</v>
      </c>
      <c r="H156" s="482">
        <v>55.829088</v>
      </c>
      <c r="I156" s="278"/>
      <c r="J156" s="467">
        <v>148</v>
      </c>
      <c r="K156" s="481">
        <v>37.002336</v>
      </c>
      <c r="L156" s="481">
        <v>38.007648</v>
      </c>
      <c r="M156" s="481">
        <v>40.509504</v>
      </c>
      <c r="N156" s="481">
        <v>40.932192</v>
      </c>
      <c r="O156" s="481">
        <v>46.21008</v>
      </c>
      <c r="P156" s="481">
        <v>49.614432</v>
      </c>
      <c r="Q156" s="482">
        <v>55.886208</v>
      </c>
      <c r="R156" s="278"/>
      <c r="S156" s="505"/>
      <c r="T156" s="505"/>
      <c r="U156" s="505"/>
      <c r="V156" s="505"/>
    </row>
    <row r="157" ht="18" customHeight="1" spans="1:22">
      <c r="A157" s="467">
        <v>149</v>
      </c>
      <c r="B157" s="481">
        <v>36.968064</v>
      </c>
      <c r="C157" s="481">
        <v>37.973376</v>
      </c>
      <c r="D157" s="481">
        <v>41.023584</v>
      </c>
      <c r="E157" s="481">
        <v>41.52624</v>
      </c>
      <c r="F157" s="481">
        <v>46.312896</v>
      </c>
      <c r="G157" s="481">
        <v>50.025696</v>
      </c>
      <c r="H157" s="482">
        <v>56.366016</v>
      </c>
      <c r="I157" s="278"/>
      <c r="J157" s="467">
        <v>149</v>
      </c>
      <c r="K157" s="481">
        <v>37.002336</v>
      </c>
      <c r="L157" s="481">
        <v>38.007648</v>
      </c>
      <c r="M157" s="481">
        <v>41.06928</v>
      </c>
      <c r="N157" s="481">
        <v>41.571936</v>
      </c>
      <c r="O157" s="481">
        <v>46.370016</v>
      </c>
      <c r="P157" s="481">
        <v>50.082816</v>
      </c>
      <c r="Q157" s="482">
        <v>56.423136</v>
      </c>
      <c r="R157" s="278"/>
      <c r="S157" s="505"/>
      <c r="T157" s="505"/>
      <c r="U157" s="505"/>
      <c r="V157" s="505"/>
    </row>
    <row r="158" ht="18" customHeight="1" spans="1:22">
      <c r="A158" s="470">
        <v>150</v>
      </c>
      <c r="B158" s="506">
        <v>36.968064</v>
      </c>
      <c r="C158" s="506">
        <v>37.973376</v>
      </c>
      <c r="D158" s="506">
        <v>41.023584</v>
      </c>
      <c r="E158" s="506">
        <v>42.120288</v>
      </c>
      <c r="F158" s="506">
        <v>46.32432</v>
      </c>
      <c r="G158" s="506">
        <v>50.03712</v>
      </c>
      <c r="H158" s="507">
        <v>56.366016</v>
      </c>
      <c r="I158" s="278"/>
      <c r="J158" s="470">
        <v>150</v>
      </c>
      <c r="K158" s="506">
        <v>37.01376</v>
      </c>
      <c r="L158" s="506">
        <v>38.019072</v>
      </c>
      <c r="M158" s="506">
        <v>41.06928</v>
      </c>
      <c r="N158" s="506">
        <v>42.165984</v>
      </c>
      <c r="O158" s="506">
        <v>46.370016</v>
      </c>
      <c r="P158" s="506">
        <v>50.082816</v>
      </c>
      <c r="Q158" s="507">
        <v>56.423136</v>
      </c>
      <c r="R158" s="278"/>
      <c r="S158" s="505"/>
      <c r="T158" s="505"/>
      <c r="U158" s="505"/>
      <c r="V158" s="505"/>
    </row>
    <row r="159" ht="18" customHeight="1" spans="1:22">
      <c r="R159" s="278"/>
    </row>
    <row r="160" ht="16.5" spans="1:22">
      <c r="A160" s="508"/>
      <c r="B160" s="508"/>
      <c r="C160" s="508"/>
      <c r="D160" s="508"/>
      <c r="E160" s="508"/>
      <c r="F160" s="508"/>
      <c r="G160" s="508"/>
      <c r="H160" s="508"/>
      <c r="I160" s="508"/>
      <c r="J160" s="508"/>
      <c r="K160" s="508"/>
      <c r="L160" s="508"/>
      <c r="M160" s="508"/>
      <c r="N160" s="508"/>
      <c r="O160" s="508"/>
      <c r="P160" s="508"/>
      <c r="Q160" s="508"/>
      <c r="R160" s="508"/>
    </row>
  </sheetData>
  <mergeCells count="75">
    <mergeCell ref="A1:H1"/>
    <mergeCell ref="S1:V1"/>
    <mergeCell ref="A7:H7"/>
    <mergeCell ref="J7:Q7"/>
    <mergeCell ref="S7:V7"/>
    <mergeCell ref="T8:U8"/>
    <mergeCell ref="T9:U9"/>
    <mergeCell ref="T10:U10"/>
    <mergeCell ref="T11:U11"/>
    <mergeCell ref="T12:U12"/>
    <mergeCell ref="T13:U13"/>
    <mergeCell ref="T14:U14"/>
    <mergeCell ref="T15:U15"/>
    <mergeCell ref="T16:U16"/>
    <mergeCell ref="T17:U17"/>
    <mergeCell ref="T18:U18"/>
    <mergeCell ref="T19:U19"/>
    <mergeCell ref="T20:U20"/>
    <mergeCell ref="T21:U21"/>
    <mergeCell ref="T22:U22"/>
    <mergeCell ref="T23:U23"/>
    <mergeCell ref="T24:U24"/>
    <mergeCell ref="T26:U26"/>
    <mergeCell ref="T27:U27"/>
    <mergeCell ref="T28:U28"/>
    <mergeCell ref="T29:U29"/>
    <mergeCell ref="T30:U30"/>
    <mergeCell ref="T31:U31"/>
    <mergeCell ref="T32:U32"/>
    <mergeCell ref="T33:U33"/>
    <mergeCell ref="T34:U34"/>
    <mergeCell ref="T35:U35"/>
    <mergeCell ref="T36:U36"/>
    <mergeCell ref="T37:U37"/>
    <mergeCell ref="T38:U38"/>
    <mergeCell ref="T39:U39"/>
    <mergeCell ref="T40:U40"/>
    <mergeCell ref="T42:U42"/>
    <mergeCell ref="T43:U43"/>
    <mergeCell ref="T44:U44"/>
    <mergeCell ref="T45:U45"/>
    <mergeCell ref="T46:U46"/>
    <mergeCell ref="T47:U47"/>
    <mergeCell ref="T48:U48"/>
    <mergeCell ref="T49:U49"/>
    <mergeCell ref="T50:U50"/>
    <mergeCell ref="T52:U52"/>
    <mergeCell ref="T78:U78"/>
    <mergeCell ref="T79:U79"/>
    <mergeCell ref="T80:V80"/>
    <mergeCell ref="T81:V81"/>
    <mergeCell ref="S13:S15"/>
    <mergeCell ref="S16:S21"/>
    <mergeCell ref="S28:S30"/>
    <mergeCell ref="S31:S36"/>
    <mergeCell ref="S53:S54"/>
    <mergeCell ref="S55:S58"/>
    <mergeCell ref="S59:S62"/>
    <mergeCell ref="S63:S66"/>
    <mergeCell ref="S67:S70"/>
    <mergeCell ref="S71:S74"/>
    <mergeCell ref="S75:S77"/>
    <mergeCell ref="S80:S81"/>
    <mergeCell ref="V16:V21"/>
    <mergeCell ref="V31:V36"/>
    <mergeCell ref="V53:V54"/>
    <mergeCell ref="V55:V58"/>
    <mergeCell ref="V59:V62"/>
    <mergeCell ref="V63:V66"/>
    <mergeCell ref="V67:V70"/>
    <mergeCell ref="V71:V74"/>
    <mergeCell ref="V75:V77"/>
    <mergeCell ref="S2:V4"/>
    <mergeCell ref="T53:U54"/>
    <mergeCell ref="T75:U77"/>
  </mergeCells>
  <hyperlinks>
    <hyperlink ref="I7" location="小包、Ground服务产品目录!A1" display="返回目录"/>
    <hyperlink ref="T81" r:id="rId1" display="https://www.fedex.com/ratetools/RateToolsMain.do"/>
  </hyperlink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2"/>
  <sheetViews>
    <sheetView workbookViewId="0">
      <selection activeCell="A1" sqref="$A1:$XFD1"/>
    </sheetView>
  </sheetViews>
  <sheetFormatPr defaultColWidth="9" defaultRowHeight="13.5"/>
  <cols>
    <col min="9" max="9" width="14.625" customWidth="1"/>
    <col min="10" max="10" width="21.125" customWidth="1"/>
    <col min="11" max="11" width="39.875" customWidth="1"/>
    <col min="13" max="13" width="8.875" customWidth="1"/>
    <col min="16" max="16" width="8.125" customWidth="1"/>
    <col min="17" max="17" width="7.25" customWidth="1"/>
    <col min="19" max="19" width="18.25" style="388" customWidth="1"/>
  </cols>
  <sheetData>
    <row r="1" ht="20.25" spans="1:19">
      <c r="A1" s="357" t="s">
        <v>755</v>
      </c>
      <c r="B1" s="358"/>
      <c r="C1" s="358"/>
      <c r="D1" s="358"/>
      <c r="E1" s="358"/>
      <c r="F1" s="358"/>
      <c r="G1" s="358"/>
      <c r="H1" s="359"/>
      <c r="I1" s="412" t="s">
        <v>756</v>
      </c>
      <c r="J1" s="357" t="s">
        <v>757</v>
      </c>
      <c r="K1" s="358"/>
      <c r="L1" s="358"/>
      <c r="M1" s="358"/>
      <c r="N1" s="358"/>
      <c r="O1" s="358"/>
      <c r="P1" s="358"/>
      <c r="Q1" s="359"/>
      <c r="R1" s="413" t="s">
        <v>758</v>
      </c>
      <c r="S1" s="414"/>
    </row>
    <row r="2" ht="15.75" spans="1:19">
      <c r="A2" s="102" t="s">
        <v>715</v>
      </c>
      <c r="B2" s="103">
        <v>2</v>
      </c>
      <c r="C2" s="103">
        <v>3</v>
      </c>
      <c r="D2" s="103">
        <v>4</v>
      </c>
      <c r="E2" s="103">
        <v>5</v>
      </c>
      <c r="F2" s="103">
        <v>6</v>
      </c>
      <c r="G2" s="103">
        <v>7</v>
      </c>
      <c r="H2" s="104">
        <v>8</v>
      </c>
      <c r="I2" s="412" t="s">
        <v>759</v>
      </c>
      <c r="J2" s="415" t="s">
        <v>760</v>
      </c>
      <c r="K2" s="416" t="s">
        <v>761</v>
      </c>
      <c r="L2" s="417"/>
      <c r="M2" s="417"/>
      <c r="N2" s="417"/>
      <c r="O2" s="417"/>
      <c r="P2" s="417"/>
      <c r="Q2" s="417"/>
      <c r="R2" s="417"/>
      <c r="S2" s="418" t="s">
        <v>757</v>
      </c>
    </row>
    <row r="3" ht="15.75" spans="1:19">
      <c r="A3" s="396">
        <v>1</v>
      </c>
      <c r="B3" s="419">
        <v>6.92176824742269</v>
      </c>
      <c r="C3" s="419">
        <v>6.97652907216495</v>
      </c>
      <c r="D3" s="419">
        <v>7.03128989690722</v>
      </c>
      <c r="E3" s="419">
        <v>7.08605072164948</v>
      </c>
      <c r="F3" s="419">
        <v>7.1517637113402</v>
      </c>
      <c r="G3" s="419">
        <v>7.20652453608247</v>
      </c>
      <c r="H3" s="419">
        <v>7.26128536082474</v>
      </c>
      <c r="I3" s="420"/>
      <c r="J3" s="421" t="s">
        <v>762</v>
      </c>
      <c r="K3" s="49" t="s">
        <v>763</v>
      </c>
      <c r="L3" s="422" t="s">
        <v>764</v>
      </c>
      <c r="M3" s="422"/>
      <c r="N3" s="422"/>
      <c r="O3" s="422"/>
      <c r="P3" s="422"/>
      <c r="Q3" s="422"/>
      <c r="R3" s="423" t="s">
        <v>351</v>
      </c>
      <c r="S3" s="424">
        <v>4.59990927835051</v>
      </c>
    </row>
    <row r="4" ht="15.75" spans="1:19">
      <c r="A4" s="396">
        <v>2</v>
      </c>
      <c r="B4" s="419">
        <v>6.92176824742269</v>
      </c>
      <c r="C4" s="419">
        <v>6.97652907216495</v>
      </c>
      <c r="D4" s="419">
        <v>7.03128989690722</v>
      </c>
      <c r="E4" s="419">
        <v>7.08605072164948</v>
      </c>
      <c r="F4" s="419">
        <v>7.1517637113402</v>
      </c>
      <c r="G4" s="419">
        <v>7.20652453608247</v>
      </c>
      <c r="H4" s="419">
        <v>7.26128536082474</v>
      </c>
      <c r="J4" s="421"/>
      <c r="K4" s="49"/>
      <c r="L4" s="422"/>
      <c r="M4" s="422"/>
      <c r="N4" s="422"/>
      <c r="O4" s="422"/>
      <c r="P4" s="422"/>
      <c r="Q4" s="422"/>
      <c r="R4" s="423" t="s">
        <v>765</v>
      </c>
      <c r="S4" s="424">
        <v>5.09275670103092</v>
      </c>
    </row>
    <row r="5" ht="15.75" spans="1:19">
      <c r="A5" s="402">
        <v>3</v>
      </c>
      <c r="B5" s="419">
        <v>6.92176824742269</v>
      </c>
      <c r="C5" s="419">
        <v>6.97652907216495</v>
      </c>
      <c r="D5" s="419">
        <v>7.03128989690722</v>
      </c>
      <c r="E5" s="419">
        <v>7.08605072164948</v>
      </c>
      <c r="F5" s="419">
        <v>7.1517637113402</v>
      </c>
      <c r="G5" s="419">
        <v>7.20652453608247</v>
      </c>
      <c r="H5" s="419">
        <v>7.26128536082474</v>
      </c>
      <c r="J5" s="421"/>
      <c r="K5" s="49"/>
      <c r="L5" s="422"/>
      <c r="M5" s="422"/>
      <c r="N5" s="422"/>
      <c r="O5" s="422"/>
      <c r="P5" s="422"/>
      <c r="Q5" s="422"/>
      <c r="R5" s="423" t="s">
        <v>741</v>
      </c>
      <c r="S5" s="424">
        <v>5.58560412371134</v>
      </c>
    </row>
    <row r="6" ht="15.75" spans="1:19">
      <c r="A6" s="402">
        <v>4</v>
      </c>
      <c r="B6" s="419">
        <v>6.92176824742269</v>
      </c>
      <c r="C6" s="419">
        <v>6.97652907216495</v>
      </c>
      <c r="D6" s="419">
        <v>7.03128989690722</v>
      </c>
      <c r="E6" s="419">
        <v>7.08605072164948</v>
      </c>
      <c r="F6" s="419">
        <v>7.1517637113402</v>
      </c>
      <c r="G6" s="419">
        <v>7.20652453608247</v>
      </c>
      <c r="H6" s="419">
        <v>7.26128536082474</v>
      </c>
      <c r="J6" s="421"/>
      <c r="K6" s="49"/>
      <c r="L6" s="422"/>
      <c r="M6" s="422"/>
      <c r="N6" s="422"/>
      <c r="O6" s="422"/>
      <c r="P6" s="422"/>
      <c r="Q6" s="422"/>
      <c r="R6" s="423" t="s">
        <v>742</v>
      </c>
      <c r="S6" s="424">
        <v>6.24273402061856</v>
      </c>
    </row>
    <row r="7" ht="15.75" spans="1:19">
      <c r="A7" s="402">
        <v>5</v>
      </c>
      <c r="B7" s="419">
        <v>6.92176824742269</v>
      </c>
      <c r="C7" s="419">
        <v>6.97652907216495</v>
      </c>
      <c r="D7" s="419">
        <v>7.03128989690722</v>
      </c>
      <c r="E7" s="419">
        <v>7.08605072164948</v>
      </c>
      <c r="F7" s="419">
        <v>7.1517637113402</v>
      </c>
      <c r="G7" s="419">
        <v>7.20652453608247</v>
      </c>
      <c r="H7" s="419">
        <v>7.26128536082474</v>
      </c>
      <c r="J7" s="421"/>
      <c r="K7" s="49" t="s">
        <v>766</v>
      </c>
      <c r="L7" s="422" t="s">
        <v>767</v>
      </c>
      <c r="M7" s="422"/>
      <c r="N7" s="422"/>
      <c r="O7" s="422"/>
      <c r="P7" s="422"/>
      <c r="Q7" s="422"/>
      <c r="R7" s="423" t="s">
        <v>351</v>
      </c>
      <c r="S7" s="424">
        <v>7.14628762886599</v>
      </c>
    </row>
    <row r="8" ht="15.75" spans="1:19">
      <c r="A8" s="402">
        <v>6</v>
      </c>
      <c r="B8" s="419">
        <v>6.92176824742269</v>
      </c>
      <c r="C8" s="419">
        <v>6.97652907216495</v>
      </c>
      <c r="D8" s="419">
        <v>7.03128989690722</v>
      </c>
      <c r="E8" s="419">
        <v>7.08605072164948</v>
      </c>
      <c r="F8" s="419">
        <v>7.1517637113402</v>
      </c>
      <c r="G8" s="419">
        <v>7.20652453608247</v>
      </c>
      <c r="H8" s="419">
        <v>7.26128536082474</v>
      </c>
      <c r="J8" s="421"/>
      <c r="K8" s="49"/>
      <c r="L8" s="422"/>
      <c r="M8" s="422"/>
      <c r="N8" s="422"/>
      <c r="O8" s="422"/>
      <c r="P8" s="422"/>
      <c r="Q8" s="422"/>
      <c r="R8" s="423" t="s">
        <v>765</v>
      </c>
      <c r="S8" s="424">
        <v>7.8034175257732</v>
      </c>
    </row>
    <row r="9" ht="15.75" spans="1:19">
      <c r="A9" s="402">
        <v>7</v>
      </c>
      <c r="B9" s="419">
        <v>6.92176824742269</v>
      </c>
      <c r="C9" s="419">
        <v>6.97652907216495</v>
      </c>
      <c r="D9" s="419">
        <v>7.03128989690722</v>
      </c>
      <c r="E9" s="419">
        <v>7.08605072164948</v>
      </c>
      <c r="F9" s="419">
        <v>7.1517637113402</v>
      </c>
      <c r="G9" s="419">
        <v>7.20652453608247</v>
      </c>
      <c r="H9" s="419">
        <v>7.26128536082474</v>
      </c>
      <c r="J9" s="421"/>
      <c r="K9" s="49"/>
      <c r="L9" s="422"/>
      <c r="M9" s="422"/>
      <c r="N9" s="422"/>
      <c r="O9" s="422"/>
      <c r="P9" s="422"/>
      <c r="Q9" s="422"/>
      <c r="R9" s="423" t="s">
        <v>741</v>
      </c>
      <c r="S9" s="424">
        <v>8.29626494845361</v>
      </c>
    </row>
    <row r="10" ht="15.75" spans="1:19">
      <c r="A10" s="402">
        <v>8</v>
      </c>
      <c r="B10" s="419">
        <v>6.92176824742269</v>
      </c>
      <c r="C10" s="419">
        <v>6.97652907216495</v>
      </c>
      <c r="D10" s="419">
        <v>7.03128989690722</v>
      </c>
      <c r="E10" s="419">
        <v>7.08605072164948</v>
      </c>
      <c r="F10" s="419">
        <v>7.1517637113402</v>
      </c>
      <c r="G10" s="419">
        <v>7.20652453608247</v>
      </c>
      <c r="H10" s="419">
        <v>7.26128536082474</v>
      </c>
      <c r="J10" s="421"/>
      <c r="K10" s="49"/>
      <c r="L10" s="422"/>
      <c r="M10" s="422"/>
      <c r="N10" s="422"/>
      <c r="O10" s="422"/>
      <c r="P10" s="422"/>
      <c r="Q10" s="422"/>
      <c r="R10" s="423" t="s">
        <v>742</v>
      </c>
      <c r="S10" s="424">
        <v>9.03553608247423</v>
      </c>
    </row>
    <row r="11" ht="15.75" spans="1:19">
      <c r="A11" s="402">
        <v>9</v>
      </c>
      <c r="B11" s="419">
        <v>6.92176824742269</v>
      </c>
      <c r="C11" s="419">
        <v>6.97652907216495</v>
      </c>
      <c r="D11" s="419">
        <v>7.03128989690722</v>
      </c>
      <c r="E11" s="419">
        <v>7.08605072164948</v>
      </c>
      <c r="F11" s="419">
        <v>7.1517637113402</v>
      </c>
      <c r="G11" s="419">
        <v>7.20652453608247</v>
      </c>
      <c r="H11" s="419">
        <v>7.26128536082474</v>
      </c>
      <c r="J11" s="421"/>
      <c r="K11" s="49" t="s">
        <v>768</v>
      </c>
      <c r="L11" s="422" t="s">
        <v>769</v>
      </c>
      <c r="M11" s="422"/>
      <c r="N11" s="422"/>
      <c r="O11" s="422"/>
      <c r="P11" s="422"/>
      <c r="Q11" s="422"/>
      <c r="R11" s="423" t="s">
        <v>351</v>
      </c>
      <c r="S11" s="424">
        <v>4.1070618556701</v>
      </c>
    </row>
    <row r="12" ht="15.75" spans="1:19">
      <c r="A12" s="402">
        <v>10</v>
      </c>
      <c r="B12" s="419">
        <v>6.92176824742269</v>
      </c>
      <c r="C12" s="419">
        <v>6.97652907216495</v>
      </c>
      <c r="D12" s="419">
        <v>7.03128989690722</v>
      </c>
      <c r="E12" s="419">
        <v>7.08605072164948</v>
      </c>
      <c r="F12" s="419">
        <v>7.1517637113402</v>
      </c>
      <c r="G12" s="419">
        <v>7.20652453608247</v>
      </c>
      <c r="H12" s="419">
        <v>7.26128536082474</v>
      </c>
      <c r="J12" s="421"/>
      <c r="K12" s="49"/>
      <c r="L12" s="422"/>
      <c r="M12" s="422"/>
      <c r="N12" s="422"/>
      <c r="O12" s="422"/>
      <c r="P12" s="422"/>
      <c r="Q12" s="422"/>
      <c r="R12" s="423" t="s">
        <v>765</v>
      </c>
      <c r="S12" s="424">
        <v>4.76419175257732</v>
      </c>
    </row>
    <row r="13" ht="15.75" spans="1:19">
      <c r="A13" s="402">
        <v>11</v>
      </c>
      <c r="B13" s="419">
        <v>6.92176824742269</v>
      </c>
      <c r="C13" s="419">
        <v>6.97652907216495</v>
      </c>
      <c r="D13" s="419">
        <v>7.03128989690722</v>
      </c>
      <c r="E13" s="419">
        <v>7.08605072164948</v>
      </c>
      <c r="F13" s="419">
        <v>7.1517637113402</v>
      </c>
      <c r="G13" s="419">
        <v>7.20652453608247</v>
      </c>
      <c r="H13" s="419">
        <v>7.26128536082474</v>
      </c>
      <c r="J13" s="421"/>
      <c r="K13" s="49"/>
      <c r="L13" s="422"/>
      <c r="M13" s="422"/>
      <c r="N13" s="422"/>
      <c r="O13" s="422"/>
      <c r="P13" s="422"/>
      <c r="Q13" s="422"/>
      <c r="R13" s="423" t="s">
        <v>741</v>
      </c>
      <c r="S13" s="424">
        <v>5.01061546391753</v>
      </c>
    </row>
    <row r="14" ht="15.75" spans="1:19">
      <c r="A14" s="402">
        <v>12</v>
      </c>
      <c r="B14" s="419">
        <v>6.92176824742269</v>
      </c>
      <c r="C14" s="419">
        <v>6.97652907216495</v>
      </c>
      <c r="D14" s="419">
        <v>7.03128989690722</v>
      </c>
      <c r="E14" s="419">
        <v>7.08605072164948</v>
      </c>
      <c r="F14" s="419">
        <v>7.1517637113402</v>
      </c>
      <c r="G14" s="419">
        <v>7.20652453608247</v>
      </c>
      <c r="H14" s="419">
        <v>7.26128536082474</v>
      </c>
      <c r="J14" s="421"/>
      <c r="K14" s="49"/>
      <c r="L14" s="422"/>
      <c r="M14" s="422"/>
      <c r="N14" s="422"/>
      <c r="O14" s="422"/>
      <c r="P14" s="422"/>
      <c r="Q14" s="422"/>
      <c r="R14" s="423" t="s">
        <v>742</v>
      </c>
      <c r="S14" s="424">
        <v>5.17489793814433</v>
      </c>
    </row>
    <row r="15" ht="15.75" spans="1:19">
      <c r="A15" s="402">
        <v>13</v>
      </c>
      <c r="B15" s="419">
        <v>6.92176824742269</v>
      </c>
      <c r="C15" s="419">
        <v>6.97652907216495</v>
      </c>
      <c r="D15" s="419">
        <v>7.03128989690722</v>
      </c>
      <c r="E15" s="419">
        <v>7.08605072164948</v>
      </c>
      <c r="F15" s="419">
        <v>7.1517637113402</v>
      </c>
      <c r="G15" s="419">
        <v>7.20652453608247</v>
      </c>
      <c r="H15" s="419">
        <v>7.26128536082474</v>
      </c>
      <c r="J15" s="421" t="s">
        <v>770</v>
      </c>
      <c r="K15" s="49" t="s">
        <v>771</v>
      </c>
      <c r="L15" s="422" t="s">
        <v>772</v>
      </c>
      <c r="M15" s="422"/>
      <c r="N15" s="422"/>
      <c r="O15" s="422"/>
      <c r="P15" s="422"/>
      <c r="Q15" s="422"/>
      <c r="R15" s="423" t="s">
        <v>351</v>
      </c>
      <c r="S15" s="424">
        <v>33.6779072164948</v>
      </c>
    </row>
    <row r="16" ht="15.75" spans="1:19">
      <c r="A16" s="402">
        <v>14</v>
      </c>
      <c r="B16" s="419">
        <v>6.92176824742269</v>
      </c>
      <c r="C16" s="419">
        <v>6.97652907216495</v>
      </c>
      <c r="D16" s="419">
        <v>7.03128989690722</v>
      </c>
      <c r="E16" s="419">
        <v>7.08605072164948</v>
      </c>
      <c r="F16" s="419">
        <v>7.1517637113402</v>
      </c>
      <c r="G16" s="419">
        <v>7.21747670103093</v>
      </c>
      <c r="H16" s="419">
        <v>7.8855587628866</v>
      </c>
      <c r="J16" s="421"/>
      <c r="K16" s="49"/>
      <c r="L16" s="422"/>
      <c r="M16" s="422"/>
      <c r="N16" s="422"/>
      <c r="O16" s="422"/>
      <c r="P16" s="422"/>
      <c r="Q16" s="422"/>
      <c r="R16" s="423" t="s">
        <v>765</v>
      </c>
      <c r="S16" s="424">
        <v>36.963556701031</v>
      </c>
    </row>
    <row r="17" ht="15.75" spans="1:21">
      <c r="A17" s="402">
        <v>15</v>
      </c>
      <c r="B17" s="419">
        <v>6.92176824742269</v>
      </c>
      <c r="C17" s="419">
        <v>6.97652907216495</v>
      </c>
      <c r="D17" s="419">
        <v>7.03128989690722</v>
      </c>
      <c r="E17" s="419">
        <v>7.08605072164948</v>
      </c>
      <c r="F17" s="419">
        <v>7.1517637113402</v>
      </c>
      <c r="G17" s="419">
        <v>7.43652</v>
      </c>
      <c r="H17" s="419">
        <v>8.21412371134021</v>
      </c>
      <c r="J17" s="421"/>
      <c r="K17" s="49"/>
      <c r="L17" s="422"/>
      <c r="M17" s="422"/>
      <c r="N17" s="422"/>
      <c r="O17" s="422"/>
      <c r="P17" s="422"/>
      <c r="Q17" s="422"/>
      <c r="R17" s="423" t="s">
        <v>741</v>
      </c>
      <c r="S17" s="424">
        <v>39.427793814433</v>
      </c>
    </row>
    <row r="18" ht="15.75" spans="1:21">
      <c r="A18" s="402">
        <v>16</v>
      </c>
      <c r="B18" s="419">
        <v>6.92176824742269</v>
      </c>
      <c r="C18" s="419">
        <v>6.97652907216495</v>
      </c>
      <c r="D18" s="419">
        <v>7.03128989690722</v>
      </c>
      <c r="E18" s="419">
        <v>7.08605072164948</v>
      </c>
      <c r="F18" s="419">
        <v>7.1517637113402</v>
      </c>
      <c r="G18" s="419">
        <v>7.83079793814433</v>
      </c>
      <c r="H18" s="419">
        <v>8.61935381443299</v>
      </c>
      <c r="J18" s="421"/>
      <c r="K18" s="49"/>
      <c r="L18" s="422"/>
      <c r="M18" s="422"/>
      <c r="N18" s="422"/>
      <c r="O18" s="422"/>
      <c r="P18" s="422"/>
      <c r="Q18" s="422"/>
      <c r="R18" s="423" t="s">
        <v>742</v>
      </c>
      <c r="S18" s="424">
        <v>42.7134432989691</v>
      </c>
    </row>
    <row r="19" ht="15.75" spans="1:21">
      <c r="A19" s="402">
        <v>17</v>
      </c>
      <c r="B19" s="419">
        <v>6.92176824742269</v>
      </c>
      <c r="C19" s="419">
        <v>6.97652907216495</v>
      </c>
      <c r="D19" s="419">
        <v>7.03128989690722</v>
      </c>
      <c r="E19" s="419">
        <v>7.08605072164948</v>
      </c>
      <c r="F19" s="419">
        <v>7.1517637113402</v>
      </c>
      <c r="G19" s="419">
        <v>8.23602804123711</v>
      </c>
      <c r="H19" s="419">
        <v>8.61935381443299</v>
      </c>
      <c r="J19" s="421"/>
      <c r="K19" s="49" t="s">
        <v>773</v>
      </c>
      <c r="L19" s="422"/>
      <c r="M19" s="422"/>
      <c r="N19" s="422"/>
      <c r="O19" s="422"/>
      <c r="P19" s="422"/>
      <c r="Q19" s="422"/>
      <c r="R19" s="423" t="s">
        <v>351</v>
      </c>
      <c r="S19" s="424">
        <v>39.427793814433</v>
      </c>
      <c r="U19" s="425"/>
    </row>
    <row r="20" ht="15.75" spans="1:21">
      <c r="A20" s="402">
        <v>18</v>
      </c>
      <c r="B20" s="419">
        <v>6.92176824742269</v>
      </c>
      <c r="C20" s="419">
        <v>6.97652907216495</v>
      </c>
      <c r="D20" s="419">
        <v>7.03128989690722</v>
      </c>
      <c r="E20" s="419">
        <v>7.08605072164948</v>
      </c>
      <c r="F20" s="419">
        <v>7.1517637113402</v>
      </c>
      <c r="G20" s="419">
        <v>8.4769756701031</v>
      </c>
      <c r="H20" s="419">
        <v>9.28743587628866</v>
      </c>
      <c r="J20" s="421"/>
      <c r="K20" s="49"/>
      <c r="L20" s="422"/>
      <c r="M20" s="422"/>
      <c r="N20" s="422"/>
      <c r="O20" s="422"/>
      <c r="P20" s="422"/>
      <c r="Q20" s="422"/>
      <c r="R20" s="423" t="s">
        <v>765</v>
      </c>
      <c r="S20" s="424">
        <v>42.7134432989691</v>
      </c>
      <c r="U20" s="425"/>
    </row>
    <row r="21" ht="15.75" spans="1:21">
      <c r="A21" s="402">
        <v>19</v>
      </c>
      <c r="B21" s="419">
        <v>6.92176824742269</v>
      </c>
      <c r="C21" s="419">
        <v>6.97652907216495</v>
      </c>
      <c r="D21" s="419">
        <v>7.03128989690722</v>
      </c>
      <c r="E21" s="419">
        <v>7.08605072164948</v>
      </c>
      <c r="F21" s="419">
        <v>7.18462020618557</v>
      </c>
      <c r="G21" s="419">
        <v>8.73982762886598</v>
      </c>
      <c r="H21" s="419">
        <v>9.73647463917526</v>
      </c>
      <c r="J21" s="421"/>
      <c r="K21" s="49"/>
      <c r="L21" s="422"/>
      <c r="M21" s="422"/>
      <c r="N21" s="422"/>
      <c r="O21" s="422"/>
      <c r="P21" s="422"/>
      <c r="Q21" s="422"/>
      <c r="R21" s="423" t="s">
        <v>741</v>
      </c>
      <c r="S21" s="424">
        <v>47.6419175257732</v>
      </c>
    </row>
    <row r="22" ht="15.75" spans="1:21">
      <c r="A22" s="402">
        <v>20</v>
      </c>
      <c r="B22" s="419">
        <v>6.92176824742269</v>
      </c>
      <c r="C22" s="419">
        <v>6.97652907216495</v>
      </c>
      <c r="D22" s="419">
        <v>7.03128989690722</v>
      </c>
      <c r="E22" s="419">
        <v>7.08605072164948</v>
      </c>
      <c r="F22" s="419">
        <v>7.43652</v>
      </c>
      <c r="G22" s="419">
        <v>9.05744041237113</v>
      </c>
      <c r="H22" s="419">
        <v>10.0869439175258</v>
      </c>
      <c r="J22" s="421"/>
      <c r="K22" s="49"/>
      <c r="L22" s="422"/>
      <c r="M22" s="422"/>
      <c r="N22" s="422"/>
      <c r="O22" s="422"/>
      <c r="P22" s="422"/>
      <c r="Q22" s="422"/>
      <c r="R22" s="423" t="s">
        <v>742</v>
      </c>
      <c r="S22" s="424">
        <v>50.1061546391753</v>
      </c>
    </row>
    <row r="23" ht="15.75" spans="1:21">
      <c r="A23" s="402">
        <v>21</v>
      </c>
      <c r="B23" s="419">
        <v>6.92176824742269</v>
      </c>
      <c r="C23" s="419">
        <v>6.97652907216495</v>
      </c>
      <c r="D23" s="419">
        <v>7.03128989690722</v>
      </c>
      <c r="E23" s="419">
        <v>7.08605072164948</v>
      </c>
      <c r="F23" s="419">
        <v>7.2941418556701</v>
      </c>
      <c r="G23" s="419">
        <v>8.86030144329897</v>
      </c>
      <c r="H23" s="419">
        <v>9.90075711340206</v>
      </c>
      <c r="J23" s="421" t="s">
        <v>774</v>
      </c>
      <c r="K23" s="426" t="s">
        <v>775</v>
      </c>
      <c r="L23" s="426"/>
      <c r="M23" s="426"/>
      <c r="N23" s="426"/>
      <c r="O23" s="426"/>
      <c r="P23" s="426"/>
      <c r="Q23" s="426"/>
      <c r="R23" s="426"/>
      <c r="S23" s="427">
        <v>13.1425979381443</v>
      </c>
    </row>
    <row r="24" ht="15.75" spans="1:21">
      <c r="A24" s="402">
        <v>22</v>
      </c>
      <c r="B24" s="419">
        <v>6.92176824742269</v>
      </c>
      <c r="C24" s="419">
        <v>6.97652907216495</v>
      </c>
      <c r="D24" s="419">
        <v>7.03128989690722</v>
      </c>
      <c r="E24" s="419">
        <v>7.08605072164948</v>
      </c>
      <c r="F24" s="419">
        <v>7.58985030927836</v>
      </c>
      <c r="G24" s="419">
        <v>9.18886639175257</v>
      </c>
      <c r="H24" s="419">
        <v>10.3388437113402</v>
      </c>
      <c r="J24" s="421"/>
      <c r="K24" s="426"/>
      <c r="L24" s="426"/>
      <c r="M24" s="426"/>
      <c r="N24" s="426"/>
      <c r="O24" s="426"/>
      <c r="P24" s="426"/>
      <c r="Q24" s="426"/>
      <c r="R24" s="426"/>
      <c r="S24" s="427"/>
    </row>
    <row r="25" ht="15.75" spans="1:21">
      <c r="A25" s="402">
        <v>23</v>
      </c>
      <c r="B25" s="419">
        <v>6.92176824742269</v>
      </c>
      <c r="C25" s="419">
        <v>6.97652907216495</v>
      </c>
      <c r="D25" s="419">
        <v>7.03128989690722</v>
      </c>
      <c r="E25" s="419">
        <v>7.08605072164948</v>
      </c>
      <c r="F25" s="419">
        <v>7.87460659793814</v>
      </c>
      <c r="G25" s="419">
        <v>9.40790969072164</v>
      </c>
      <c r="H25" s="419">
        <v>10.744073814433</v>
      </c>
      <c r="J25" s="428" t="s">
        <v>776</v>
      </c>
      <c r="K25" s="429" t="s">
        <v>777</v>
      </c>
      <c r="L25" s="430"/>
      <c r="M25" s="430"/>
      <c r="N25" s="430"/>
      <c r="O25" s="430"/>
      <c r="P25" s="430"/>
      <c r="Q25" s="430"/>
      <c r="R25" s="431"/>
      <c r="S25" s="427" t="s">
        <v>778</v>
      </c>
    </row>
    <row r="26" ht="15.75" spans="1:21">
      <c r="A26" s="402">
        <v>24</v>
      </c>
      <c r="B26" s="419">
        <v>6.92176824742269</v>
      </c>
      <c r="C26" s="419">
        <v>6.97652907216495</v>
      </c>
      <c r="D26" s="419">
        <v>7.03128989690722</v>
      </c>
      <c r="E26" s="419">
        <v>7.08605072164948</v>
      </c>
      <c r="F26" s="419">
        <v>8.25793237113403</v>
      </c>
      <c r="G26" s="419">
        <v>9.7255224742268</v>
      </c>
      <c r="H26" s="419">
        <v>11.3573950515464</v>
      </c>
      <c r="J26" s="432"/>
      <c r="K26" s="433"/>
      <c r="L26" s="434"/>
      <c r="M26" s="434"/>
      <c r="N26" s="434"/>
      <c r="O26" s="434"/>
      <c r="P26" s="434"/>
      <c r="Q26" s="434"/>
      <c r="R26" s="435"/>
      <c r="S26" s="427"/>
    </row>
    <row r="27" ht="15.75" spans="1:21">
      <c r="A27" s="402">
        <v>25</v>
      </c>
      <c r="B27" s="419">
        <v>6.92176824742269</v>
      </c>
      <c r="C27" s="419">
        <v>6.97652907216495</v>
      </c>
      <c r="D27" s="419">
        <v>7.03128989690722</v>
      </c>
      <c r="E27" s="419">
        <v>7.08605072164948</v>
      </c>
      <c r="F27" s="419">
        <v>8.49888</v>
      </c>
      <c r="G27" s="419">
        <v>10.262178556701</v>
      </c>
      <c r="H27" s="419">
        <v>11.7078643298969</v>
      </c>
      <c r="J27" s="421" t="s">
        <v>779</v>
      </c>
      <c r="K27" s="421"/>
      <c r="L27" s="421"/>
      <c r="M27" s="421"/>
      <c r="N27" s="421"/>
      <c r="O27" s="421"/>
      <c r="P27" s="421"/>
      <c r="Q27" s="421"/>
      <c r="R27" s="421"/>
      <c r="S27" s="427" t="s">
        <v>780</v>
      </c>
    </row>
    <row r="28" ht="15.75" spans="1:21">
      <c r="A28" s="402">
        <v>26</v>
      </c>
      <c r="B28" s="419">
        <v>6.92176824742269</v>
      </c>
      <c r="C28" s="419">
        <v>6.97652907216495</v>
      </c>
      <c r="D28" s="419">
        <v>7.03128989690722</v>
      </c>
      <c r="E28" s="419">
        <v>7.18462020618557</v>
      </c>
      <c r="F28" s="419">
        <v>8.8055406185567</v>
      </c>
      <c r="G28" s="419">
        <v>10.6783608247423</v>
      </c>
      <c r="H28" s="419">
        <v>12.1897595876289</v>
      </c>
      <c r="J28" s="436" t="s">
        <v>781</v>
      </c>
      <c r="K28" s="426" t="s">
        <v>782</v>
      </c>
      <c r="L28" s="426"/>
      <c r="M28" s="426"/>
      <c r="N28" s="426"/>
      <c r="O28" s="426"/>
      <c r="P28" s="426"/>
      <c r="Q28" s="426"/>
      <c r="R28" s="426"/>
      <c r="S28" s="437">
        <v>1.8399637113402</v>
      </c>
    </row>
    <row r="29" ht="15.75" spans="1:21">
      <c r="A29" s="402">
        <v>27</v>
      </c>
      <c r="B29" s="419">
        <v>6.92176824742269</v>
      </c>
      <c r="C29" s="419">
        <v>6.97652907216495</v>
      </c>
      <c r="D29" s="419">
        <v>7.03128989690722</v>
      </c>
      <c r="E29" s="419">
        <v>7.30509402061856</v>
      </c>
      <c r="F29" s="419">
        <v>9.15600989690721</v>
      </c>
      <c r="G29" s="419">
        <v>10.8864519587629</v>
      </c>
      <c r="H29" s="419">
        <v>12.3978507216494</v>
      </c>
      <c r="J29" s="438"/>
      <c r="K29" s="426" t="s">
        <v>783</v>
      </c>
      <c r="L29" s="426"/>
      <c r="M29" s="426"/>
      <c r="N29" s="426"/>
      <c r="O29" s="426"/>
      <c r="P29" s="426"/>
      <c r="Q29" s="426"/>
      <c r="R29" s="426"/>
      <c r="S29" s="427">
        <v>2.29995463917526</v>
      </c>
    </row>
    <row r="30" ht="15.75" spans="1:21">
      <c r="A30" s="402">
        <v>28</v>
      </c>
      <c r="B30" s="419">
        <v>6.92176824742269</v>
      </c>
      <c r="C30" s="419">
        <v>6.97652907216495</v>
      </c>
      <c r="D30" s="419">
        <v>7.03128989690722</v>
      </c>
      <c r="E30" s="419">
        <v>7.73222845360824</v>
      </c>
      <c r="F30" s="419">
        <v>9.60504865979381</v>
      </c>
      <c r="G30" s="419">
        <v>11.3683472164949</v>
      </c>
      <c r="H30" s="419">
        <v>12.868793814433</v>
      </c>
      <c r="J30" s="438"/>
      <c r="K30" s="439" t="s">
        <v>784</v>
      </c>
      <c r="L30" s="440"/>
      <c r="M30" s="440"/>
      <c r="N30" s="440"/>
      <c r="O30" s="440"/>
      <c r="P30" s="440"/>
      <c r="Q30" s="440"/>
      <c r="R30" s="441"/>
      <c r="S30" s="427">
        <v>2.7161369072165</v>
      </c>
    </row>
    <row r="31" ht="15.75" spans="1:21">
      <c r="A31" s="402">
        <v>29</v>
      </c>
      <c r="B31" s="419">
        <v>6.92176824742269</v>
      </c>
      <c r="C31" s="419">
        <v>6.97652907216495</v>
      </c>
      <c r="D31" s="419">
        <v>7.03128989690722</v>
      </c>
      <c r="E31" s="419">
        <v>7.73222845360824</v>
      </c>
      <c r="F31" s="419">
        <v>9.87885278350516</v>
      </c>
      <c r="G31" s="419">
        <v>11.6311991752577</v>
      </c>
      <c r="H31" s="419">
        <v>13.2192630927836</v>
      </c>
      <c r="J31" s="438"/>
      <c r="K31" s="426" t="s">
        <v>785</v>
      </c>
      <c r="L31" s="426"/>
      <c r="M31" s="426"/>
      <c r="N31" s="426"/>
      <c r="O31" s="426"/>
      <c r="P31" s="426"/>
      <c r="Q31" s="426"/>
      <c r="R31" s="426"/>
      <c r="S31" s="427">
        <v>3.6361187628866</v>
      </c>
    </row>
    <row r="32" ht="15.75" spans="1:21">
      <c r="A32" s="402">
        <v>30</v>
      </c>
      <c r="B32" s="419">
        <v>6.92176824742269</v>
      </c>
      <c r="C32" s="419">
        <v>6.97652907216495</v>
      </c>
      <c r="D32" s="419">
        <v>7.03128989690722</v>
      </c>
      <c r="E32" s="419">
        <v>8.03888907216495</v>
      </c>
      <c r="F32" s="419">
        <v>10.043135257732</v>
      </c>
      <c r="G32" s="419">
        <v>11.68596</v>
      </c>
      <c r="H32" s="419">
        <v>13.7668713402062</v>
      </c>
      <c r="J32" s="438"/>
      <c r="K32" s="426" t="s">
        <v>786</v>
      </c>
      <c r="L32" s="426"/>
      <c r="M32" s="426"/>
      <c r="N32" s="426"/>
      <c r="O32" s="426"/>
      <c r="P32" s="426"/>
      <c r="Q32" s="426"/>
      <c r="R32" s="426"/>
      <c r="S32" s="427">
        <v>6.79034226804124</v>
      </c>
    </row>
    <row r="33" ht="15.75" spans="1:19">
      <c r="A33" s="402">
        <v>31</v>
      </c>
      <c r="B33" s="419">
        <v>6.92176824742269</v>
      </c>
      <c r="C33" s="419">
        <v>6.97652907216495</v>
      </c>
      <c r="D33" s="419">
        <v>7.03128989690722</v>
      </c>
      <c r="E33" s="419">
        <v>8.14841072164949</v>
      </c>
      <c r="F33" s="419">
        <v>10.3278915463917</v>
      </c>
      <c r="G33" s="419">
        <v>12.1240465979381</v>
      </c>
      <c r="H33" s="419">
        <v>14.2049579381443</v>
      </c>
      <c r="J33" s="442" t="s">
        <v>787</v>
      </c>
      <c r="K33" s="443" t="s">
        <v>788</v>
      </c>
      <c r="L33" s="444"/>
      <c r="M33" s="444"/>
      <c r="N33" s="444"/>
      <c r="O33" s="444"/>
      <c r="P33" s="444"/>
      <c r="Q33" s="444"/>
      <c r="R33" s="445"/>
      <c r="S33" s="446">
        <v>2.28078835051546</v>
      </c>
    </row>
    <row r="34" ht="15.75" spans="1:19">
      <c r="A34" s="402">
        <v>32</v>
      </c>
      <c r="B34" s="419">
        <v>6.92176824742269</v>
      </c>
      <c r="C34" s="419">
        <v>6.97652907216495</v>
      </c>
      <c r="D34" s="419">
        <v>7.03128989690722</v>
      </c>
      <c r="E34" s="419">
        <v>8.14841072164949</v>
      </c>
      <c r="F34" s="419">
        <v>10.3278915463917</v>
      </c>
      <c r="G34" s="419">
        <v>12.1240465979381</v>
      </c>
      <c r="H34" s="419">
        <v>14.3582882474227</v>
      </c>
      <c r="J34" s="447"/>
      <c r="K34" s="448" t="s">
        <v>789</v>
      </c>
      <c r="L34" s="449"/>
      <c r="M34" s="449"/>
      <c r="N34" s="449"/>
      <c r="O34" s="449"/>
      <c r="P34" s="449"/>
      <c r="Q34" s="449"/>
      <c r="R34" s="450"/>
      <c r="S34" s="451">
        <v>2.28078835051546</v>
      </c>
    </row>
    <row r="35" ht="15.75" spans="1:19">
      <c r="A35" s="402">
        <v>33</v>
      </c>
      <c r="B35" s="419">
        <v>6.92176824742269</v>
      </c>
      <c r="C35" s="419">
        <v>6.97652907216495</v>
      </c>
      <c r="D35" s="419">
        <v>7.16271587628866</v>
      </c>
      <c r="E35" s="419">
        <v>8.53173649484536</v>
      </c>
      <c r="F35" s="419">
        <v>10.985021443299</v>
      </c>
      <c r="G35" s="419">
        <v>12.5183245360824</v>
      </c>
      <c r="H35" s="419">
        <v>14.752566185567</v>
      </c>
      <c r="J35" s="442" t="s">
        <v>790</v>
      </c>
      <c r="K35" s="452" t="s">
        <v>791</v>
      </c>
      <c r="L35" s="452"/>
      <c r="M35" s="452"/>
      <c r="N35" s="452"/>
      <c r="O35" s="452"/>
      <c r="P35" s="452"/>
      <c r="Q35" s="452"/>
      <c r="R35" s="452"/>
      <c r="S35" s="427">
        <v>725.580927835051</v>
      </c>
    </row>
    <row r="36" ht="15.75" spans="1:19">
      <c r="A36" s="402">
        <v>34</v>
      </c>
      <c r="B36" s="419">
        <v>6.92176824742269</v>
      </c>
      <c r="C36" s="419">
        <v>6.97652907216495</v>
      </c>
      <c r="D36" s="419">
        <v>7.38175917525773</v>
      </c>
      <c r="E36" s="419">
        <v>8.82744494845361</v>
      </c>
      <c r="F36" s="419">
        <v>10.985021443299</v>
      </c>
      <c r="G36" s="419">
        <v>12.9016503092783</v>
      </c>
      <c r="H36" s="419">
        <v>15.453504742268</v>
      </c>
      <c r="J36" s="442"/>
      <c r="K36" s="426" t="s">
        <v>792</v>
      </c>
      <c r="L36" s="426"/>
      <c r="M36" s="426"/>
      <c r="N36" s="426"/>
      <c r="O36" s="426"/>
      <c r="P36" s="426"/>
      <c r="Q36" s="426"/>
      <c r="R36" s="426"/>
      <c r="S36" s="427"/>
    </row>
    <row r="37" ht="15.75" spans="1:19">
      <c r="A37" s="402">
        <v>35</v>
      </c>
      <c r="B37" s="419">
        <v>6.92176824742269</v>
      </c>
      <c r="C37" s="419">
        <v>6.97652907216495</v>
      </c>
      <c r="D37" s="419">
        <v>7.63365896907217</v>
      </c>
      <c r="E37" s="419">
        <v>9.03553608247423</v>
      </c>
      <c r="F37" s="419">
        <v>11.1712082474227</v>
      </c>
      <c r="G37" s="419">
        <v>13.230215257732</v>
      </c>
      <c r="H37" s="419">
        <v>15.5630263917526</v>
      </c>
      <c r="J37" s="442"/>
      <c r="K37" s="453" t="s">
        <v>793</v>
      </c>
      <c r="L37" s="453"/>
      <c r="M37" s="453"/>
      <c r="N37" s="453"/>
      <c r="O37" s="453"/>
      <c r="P37" s="453"/>
      <c r="Q37" s="453"/>
      <c r="R37" s="453"/>
      <c r="S37" s="427"/>
    </row>
    <row r="38" ht="15.75" spans="1:19">
      <c r="A38" s="402">
        <v>36</v>
      </c>
      <c r="B38" s="419">
        <v>6.92176824742269</v>
      </c>
      <c r="C38" s="419">
        <v>6.97652907216495</v>
      </c>
      <c r="D38" s="419">
        <v>7.68841979381443</v>
      </c>
      <c r="E38" s="419">
        <v>9.26553154639176</v>
      </c>
      <c r="F38" s="419">
        <v>11.6421513402062</v>
      </c>
      <c r="G38" s="419">
        <v>13.6792540206186</v>
      </c>
      <c r="H38" s="419">
        <v>16.176347628866</v>
      </c>
      <c r="J38" s="454" t="s">
        <v>583</v>
      </c>
      <c r="K38" s="455" t="s">
        <v>794</v>
      </c>
      <c r="L38" s="455"/>
      <c r="M38" s="455"/>
      <c r="N38" s="455"/>
      <c r="O38" s="455"/>
      <c r="P38" s="455"/>
      <c r="Q38" s="455"/>
      <c r="R38" s="455"/>
      <c r="S38" s="456">
        <v>23.6566762886598</v>
      </c>
    </row>
    <row r="39" ht="15.75" spans="1:19">
      <c r="A39" s="402">
        <v>37</v>
      </c>
      <c r="B39" s="419">
        <v>6.92176824742269</v>
      </c>
      <c r="C39" s="419">
        <v>6.97652907216495</v>
      </c>
      <c r="D39" s="419">
        <v>7.77603711340206</v>
      </c>
      <c r="E39" s="419">
        <v>9.47362268041237</v>
      </c>
      <c r="F39" s="419">
        <v>11.6969121649484</v>
      </c>
      <c r="G39" s="419">
        <v>14.1173406185567</v>
      </c>
      <c r="H39" s="419">
        <v>16.3296779381443</v>
      </c>
    </row>
    <row r="40" ht="15.75" spans="1:19">
      <c r="A40" s="402">
        <v>38</v>
      </c>
      <c r="B40" s="419">
        <v>6.92176824742269</v>
      </c>
      <c r="C40" s="419">
        <v>7.00938556701031</v>
      </c>
      <c r="D40" s="419">
        <v>8.01698474226804</v>
      </c>
      <c r="E40" s="419">
        <v>9.69266597938144</v>
      </c>
      <c r="F40" s="419">
        <v>11.9597641237113</v>
      </c>
      <c r="G40" s="419">
        <v>14.172101443299</v>
      </c>
      <c r="H40" s="419">
        <v>16.636338556701</v>
      </c>
    </row>
    <row r="41" ht="15.75" spans="1:19">
      <c r="A41" s="402">
        <v>39</v>
      </c>
      <c r="B41" s="419">
        <v>6.92176824742269</v>
      </c>
      <c r="C41" s="419">
        <v>7.28318969072166</v>
      </c>
      <c r="D41" s="419">
        <v>8.36745402061856</v>
      </c>
      <c r="E41" s="419">
        <v>9.99932659793814</v>
      </c>
      <c r="F41" s="419">
        <v>12.4964202061856</v>
      </c>
      <c r="G41" s="419">
        <v>14.7306618556701</v>
      </c>
      <c r="H41" s="419">
        <v>16.9758556701031</v>
      </c>
    </row>
    <row r="42" ht="15.75" spans="1:19">
      <c r="A42" s="402">
        <v>40</v>
      </c>
      <c r="B42" s="419">
        <v>6.92176824742269</v>
      </c>
      <c r="C42" s="419">
        <v>7.30509402061856</v>
      </c>
      <c r="D42" s="419">
        <v>8.36745402061856</v>
      </c>
      <c r="E42" s="419">
        <v>9.99932659793814</v>
      </c>
      <c r="F42" s="419">
        <v>12.5183245360824</v>
      </c>
      <c r="G42" s="419">
        <v>14.7306618556701</v>
      </c>
      <c r="H42" s="419">
        <v>16.9868078350516</v>
      </c>
    </row>
    <row r="43" ht="15.75" spans="1:19">
      <c r="A43" s="402">
        <v>41</v>
      </c>
      <c r="B43" s="419">
        <v>6.92176824742269</v>
      </c>
      <c r="C43" s="419">
        <v>7.62270680412371</v>
      </c>
      <c r="D43" s="419">
        <v>8.60840164948454</v>
      </c>
      <c r="E43" s="419">
        <v>10.3497958762887</v>
      </c>
      <c r="F43" s="419">
        <v>13.0330762886598</v>
      </c>
      <c r="G43" s="419">
        <v>15.1906527835051</v>
      </c>
      <c r="H43" s="419">
        <v>17.6220334020619</v>
      </c>
    </row>
    <row r="44" ht="15.75" spans="1:19">
      <c r="A44" s="402">
        <v>42</v>
      </c>
      <c r="B44" s="419">
        <v>6.92176824742269</v>
      </c>
      <c r="C44" s="419">
        <v>7.65556329896907</v>
      </c>
      <c r="D44" s="419">
        <v>8.9479187628866</v>
      </c>
      <c r="E44" s="419">
        <v>10.382652371134</v>
      </c>
      <c r="F44" s="419">
        <v>13.0987892783506</v>
      </c>
      <c r="G44" s="419">
        <v>15.453504742268</v>
      </c>
      <c r="H44" s="419">
        <v>17.7096507216494</v>
      </c>
    </row>
    <row r="45" ht="15.75" spans="1:19">
      <c r="A45" s="402">
        <v>43</v>
      </c>
      <c r="B45" s="419">
        <v>6.92176824742269</v>
      </c>
      <c r="C45" s="419">
        <v>7.76508494845361</v>
      </c>
      <c r="D45" s="419">
        <v>8.95887092783506</v>
      </c>
      <c r="E45" s="419">
        <v>10.9193084536083</v>
      </c>
      <c r="F45" s="419">
        <v>13.81068</v>
      </c>
      <c r="G45" s="419">
        <v>16.0120651546392</v>
      </c>
      <c r="H45" s="419">
        <v>18.2024981443299</v>
      </c>
    </row>
    <row r="46" ht="15.75" spans="1:19">
      <c r="A46" s="402">
        <v>44</v>
      </c>
      <c r="B46" s="419">
        <v>6.92176824742269</v>
      </c>
      <c r="C46" s="419">
        <v>7.87460659793814</v>
      </c>
      <c r="D46" s="419">
        <v>9.18886639175257</v>
      </c>
      <c r="E46" s="419">
        <v>11.1164474226804</v>
      </c>
      <c r="F46" s="419">
        <v>13.8873451546392</v>
      </c>
      <c r="G46" s="419">
        <v>16.5049125773196</v>
      </c>
      <c r="H46" s="419">
        <v>18.3886849484536</v>
      </c>
    </row>
    <row r="47" ht="15.75" spans="1:19">
      <c r="A47" s="402">
        <v>45</v>
      </c>
      <c r="B47" s="419">
        <v>6.92176824742269</v>
      </c>
      <c r="C47" s="419">
        <v>7.8855587628866</v>
      </c>
      <c r="D47" s="419">
        <v>9.18886639175257</v>
      </c>
      <c r="E47" s="419">
        <v>11.1164474226804</v>
      </c>
      <c r="F47" s="419">
        <v>13.8982973195876</v>
      </c>
      <c r="G47" s="419">
        <v>16.8334775257732</v>
      </c>
      <c r="H47" s="419">
        <v>18.520110927835</v>
      </c>
    </row>
    <row r="48" ht="15.75" spans="1:19">
      <c r="A48" s="402">
        <v>46</v>
      </c>
      <c r="B48" s="419">
        <v>6.92176824742269</v>
      </c>
      <c r="C48" s="419">
        <v>7.96222391752577</v>
      </c>
      <c r="D48" s="419">
        <v>9.48457484536083</v>
      </c>
      <c r="E48" s="419">
        <v>11.324538556701</v>
      </c>
      <c r="F48" s="419">
        <v>14.2597187628866</v>
      </c>
      <c r="G48" s="419">
        <v>17.0087121649484</v>
      </c>
      <c r="H48" s="419">
        <v>19.002006185567</v>
      </c>
    </row>
    <row r="49" ht="15.75" spans="1:8">
      <c r="A49" s="402">
        <v>47</v>
      </c>
      <c r="B49" s="419">
        <v>6.92176824742269</v>
      </c>
      <c r="C49" s="419">
        <v>8.13745855670103</v>
      </c>
      <c r="D49" s="419">
        <v>9.63790515463917</v>
      </c>
      <c r="E49" s="419">
        <v>11.4012037113402</v>
      </c>
      <c r="F49" s="419">
        <v>14.4568577319587</v>
      </c>
      <c r="G49" s="419">
        <v>17.337277113402</v>
      </c>
      <c r="H49" s="419">
        <v>19.3086668041237</v>
      </c>
    </row>
    <row r="50" ht="15.75" spans="1:8">
      <c r="A50" s="402">
        <v>48</v>
      </c>
      <c r="B50" s="419">
        <v>6.92176824742269</v>
      </c>
      <c r="C50" s="419">
        <v>8.14841072164949</v>
      </c>
      <c r="D50" s="419">
        <v>9.74742680412371</v>
      </c>
      <c r="E50" s="419">
        <v>11.8173859793814</v>
      </c>
      <c r="F50" s="419">
        <v>14.6649488659794</v>
      </c>
      <c r="G50" s="419">
        <v>17.5015595876289</v>
      </c>
      <c r="H50" s="419">
        <v>19.6153274226804</v>
      </c>
    </row>
    <row r="51" ht="15.75" spans="1:8">
      <c r="A51" s="402">
        <v>49</v>
      </c>
      <c r="B51" s="419">
        <v>6.92176824742269</v>
      </c>
      <c r="C51" s="419">
        <v>8.14841072164949</v>
      </c>
      <c r="D51" s="419">
        <v>9.74742680412371</v>
      </c>
      <c r="E51" s="419">
        <v>11.8173859793814</v>
      </c>
      <c r="F51" s="419">
        <v>14.7744705154639</v>
      </c>
      <c r="G51" s="419">
        <v>17.8520288659794</v>
      </c>
      <c r="H51" s="419">
        <v>19.7358012371134</v>
      </c>
    </row>
    <row r="52" ht="15.75" spans="1:8">
      <c r="A52" s="402">
        <v>50</v>
      </c>
      <c r="B52" s="419">
        <v>6.92176824742269</v>
      </c>
      <c r="C52" s="419">
        <v>8.14841072164949</v>
      </c>
      <c r="D52" s="419">
        <v>9.75837896907217</v>
      </c>
      <c r="E52" s="419">
        <v>11.8283381443299</v>
      </c>
      <c r="F52" s="419">
        <v>14.9058964948454</v>
      </c>
      <c r="G52" s="419">
        <v>18.0053591752577</v>
      </c>
      <c r="H52" s="419">
        <v>20.0096053608247</v>
      </c>
    </row>
    <row r="53" ht="15.75" spans="1:8">
      <c r="A53" s="402">
        <v>51</v>
      </c>
      <c r="B53" s="419">
        <v>6.92176824742269</v>
      </c>
      <c r="C53" s="419">
        <v>8.14841072164949</v>
      </c>
      <c r="D53" s="419">
        <v>9.80218762886598</v>
      </c>
      <c r="E53" s="419">
        <v>11.8830989690722</v>
      </c>
      <c r="F53" s="419">
        <v>15.0920832989691</v>
      </c>
      <c r="G53" s="419">
        <v>18.2353546391753</v>
      </c>
      <c r="H53" s="419">
        <v>20.4695962886598</v>
      </c>
    </row>
    <row r="54" ht="15.75" spans="1:8">
      <c r="A54" s="402">
        <v>52</v>
      </c>
      <c r="B54" s="419">
        <v>6.92176824742269</v>
      </c>
      <c r="C54" s="419">
        <v>8.15936288659794</v>
      </c>
      <c r="D54" s="419">
        <v>9.80218762886598</v>
      </c>
      <c r="E54" s="419">
        <v>11.8940511340206</v>
      </c>
      <c r="F54" s="419">
        <v>15.0920832989691</v>
      </c>
      <c r="G54" s="419">
        <v>18.2353546391753</v>
      </c>
      <c r="H54" s="419">
        <v>20.4805484536083</v>
      </c>
    </row>
    <row r="55" ht="15.75" spans="1:8">
      <c r="A55" s="402">
        <v>53</v>
      </c>
      <c r="B55" s="419">
        <v>6.92176824742269</v>
      </c>
      <c r="C55" s="419">
        <v>8.15936288659794</v>
      </c>
      <c r="D55" s="419">
        <v>9.81313979381443</v>
      </c>
      <c r="E55" s="419">
        <v>12.0145249484536</v>
      </c>
      <c r="F55" s="419">
        <v>15.0920832989691</v>
      </c>
      <c r="G55" s="419">
        <v>18.2353546391753</v>
      </c>
      <c r="H55" s="419">
        <v>20.6776874226804</v>
      </c>
    </row>
    <row r="56" ht="15.75" spans="1:8">
      <c r="A56" s="402">
        <v>54</v>
      </c>
      <c r="B56" s="419">
        <v>6.92176824742269</v>
      </c>
      <c r="C56" s="419">
        <v>8.15936288659794</v>
      </c>
      <c r="D56" s="419">
        <v>9.82409195876289</v>
      </c>
      <c r="E56" s="419">
        <v>12.0364292783506</v>
      </c>
      <c r="F56" s="419">
        <v>15.1030354639176</v>
      </c>
      <c r="G56" s="419">
        <v>18.2353546391753</v>
      </c>
      <c r="H56" s="419">
        <v>20.6776874226804</v>
      </c>
    </row>
    <row r="57" ht="15.75" spans="1:8">
      <c r="A57" s="402">
        <v>55</v>
      </c>
      <c r="B57" s="419">
        <v>6.92176824742269</v>
      </c>
      <c r="C57" s="419">
        <v>8.15936288659794</v>
      </c>
      <c r="D57" s="419">
        <v>9.82409195876289</v>
      </c>
      <c r="E57" s="419">
        <v>12.0364292783506</v>
      </c>
      <c r="F57" s="419">
        <v>15.1030354639176</v>
      </c>
      <c r="G57" s="419">
        <v>18.2463068041237</v>
      </c>
      <c r="H57" s="419">
        <v>20.6776874226804</v>
      </c>
    </row>
    <row r="58" ht="15.75" spans="1:8">
      <c r="A58" s="402">
        <v>56</v>
      </c>
      <c r="B58" s="419">
        <v>6.92176824742269</v>
      </c>
      <c r="C58" s="419">
        <v>8.17031505154639</v>
      </c>
      <c r="D58" s="419">
        <v>9.82409195876289</v>
      </c>
      <c r="E58" s="419">
        <v>12.0364292783506</v>
      </c>
      <c r="F58" s="419">
        <v>15.1030354639176</v>
      </c>
      <c r="G58" s="419">
        <v>18.2463068041237</v>
      </c>
      <c r="H58" s="419">
        <v>20.9405393814433</v>
      </c>
    </row>
    <row r="59" ht="15.75" spans="1:8">
      <c r="A59" s="402">
        <v>57</v>
      </c>
      <c r="B59" s="419">
        <v>6.92176824742269</v>
      </c>
      <c r="C59" s="419">
        <v>8.20317154639176</v>
      </c>
      <c r="D59" s="419">
        <v>9.83504412371134</v>
      </c>
      <c r="E59" s="419">
        <v>12.3978507216494</v>
      </c>
      <c r="F59" s="419">
        <v>15.113987628866</v>
      </c>
      <c r="G59" s="419">
        <v>18.2463068041237</v>
      </c>
      <c r="H59" s="419">
        <v>21.1486305154639</v>
      </c>
    </row>
    <row r="60" ht="15.75" spans="1:8">
      <c r="A60" s="402">
        <v>58</v>
      </c>
      <c r="B60" s="419">
        <v>6.92176824742269</v>
      </c>
      <c r="C60" s="419">
        <v>8.21412371134021</v>
      </c>
      <c r="D60" s="419">
        <v>9.83504412371134</v>
      </c>
      <c r="E60" s="419">
        <v>12.3978507216494</v>
      </c>
      <c r="F60" s="419">
        <v>15.113987628866</v>
      </c>
      <c r="G60" s="419">
        <v>18.2572589690722</v>
      </c>
      <c r="H60" s="419">
        <v>21.3348173195876</v>
      </c>
    </row>
    <row r="61" ht="15.75" spans="1:8">
      <c r="A61" s="402">
        <v>59</v>
      </c>
      <c r="B61" s="419">
        <v>6.92176824742269</v>
      </c>
      <c r="C61" s="419">
        <v>8.21412371134021</v>
      </c>
      <c r="D61" s="419">
        <v>9.90075711340206</v>
      </c>
      <c r="E61" s="419">
        <v>12.408802886598</v>
      </c>
      <c r="F61" s="419">
        <v>15.2235092783506</v>
      </c>
      <c r="G61" s="419">
        <v>18.2572589690722</v>
      </c>
      <c r="H61" s="419">
        <v>21.6962387628866</v>
      </c>
    </row>
    <row r="62" ht="15.75" spans="1:8">
      <c r="A62" s="402">
        <v>60</v>
      </c>
      <c r="B62" s="419">
        <v>6.92176824742269</v>
      </c>
      <c r="C62" s="419">
        <v>8.53173649484536</v>
      </c>
      <c r="D62" s="419">
        <v>10.0759917525773</v>
      </c>
      <c r="E62" s="419">
        <v>12.8468894845361</v>
      </c>
      <c r="F62" s="419">
        <v>15.5082655670103</v>
      </c>
      <c r="G62" s="419">
        <v>18.3229719587629</v>
      </c>
      <c r="H62" s="419">
        <v>21.827664742268</v>
      </c>
    </row>
    <row r="63" ht="15.75" spans="1:8">
      <c r="A63" s="402">
        <v>61</v>
      </c>
      <c r="B63" s="419">
        <v>6.92176824742269</v>
      </c>
      <c r="C63" s="419">
        <v>8.56459298969073</v>
      </c>
      <c r="D63" s="419">
        <v>10.1745612371134</v>
      </c>
      <c r="E63" s="419">
        <v>12.8797459793814</v>
      </c>
      <c r="F63" s="419">
        <v>15.5082655670103</v>
      </c>
      <c r="G63" s="419">
        <v>18.3229719587629</v>
      </c>
      <c r="H63" s="419">
        <v>21.827664742268</v>
      </c>
    </row>
    <row r="64" ht="15.75" spans="1:8">
      <c r="A64" s="402">
        <v>62</v>
      </c>
      <c r="B64" s="419">
        <v>7.11890721649484</v>
      </c>
      <c r="C64" s="419">
        <v>9.16696206185567</v>
      </c>
      <c r="D64" s="419">
        <v>10.3388437113402</v>
      </c>
      <c r="E64" s="419">
        <v>13.2411674226804</v>
      </c>
      <c r="F64" s="419">
        <v>15.7382610309279</v>
      </c>
      <c r="G64" s="419">
        <v>18.6077282474227</v>
      </c>
      <c r="H64" s="419">
        <v>22.090516701031</v>
      </c>
    </row>
    <row r="65" ht="15.75" spans="1:8">
      <c r="A65" s="402">
        <v>63</v>
      </c>
      <c r="B65" s="419">
        <v>7.1298593814433</v>
      </c>
      <c r="C65" s="419">
        <v>9.16696206185567</v>
      </c>
      <c r="D65" s="419">
        <v>10.4374131958763</v>
      </c>
      <c r="E65" s="419">
        <v>13.2521195876289</v>
      </c>
      <c r="F65" s="419">
        <v>15.8477826804124</v>
      </c>
      <c r="G65" s="419">
        <v>18.761058556701</v>
      </c>
      <c r="H65" s="419">
        <v>22.2328948453608</v>
      </c>
    </row>
    <row r="66" ht="15.75" spans="1:8">
      <c r="A66" s="402">
        <v>64</v>
      </c>
      <c r="B66" s="419">
        <v>7.31604618556701</v>
      </c>
      <c r="C66" s="419">
        <v>9.17791422680413</v>
      </c>
      <c r="D66" s="419">
        <v>10.6126478350516</v>
      </c>
      <c r="E66" s="419">
        <v>13.2521195876289</v>
      </c>
      <c r="F66" s="419">
        <v>15.9682564948454</v>
      </c>
      <c r="G66" s="419">
        <v>18.761058556701</v>
      </c>
      <c r="H66" s="419">
        <v>22.3643208247423</v>
      </c>
    </row>
    <row r="67" ht="15.75" spans="1:8">
      <c r="A67" s="402">
        <v>65</v>
      </c>
      <c r="B67" s="419">
        <v>7.39271134020619</v>
      </c>
      <c r="C67" s="419">
        <v>9.4188618556701</v>
      </c>
      <c r="D67" s="419">
        <v>10.6126478350516</v>
      </c>
      <c r="E67" s="419">
        <v>13.2521195876289</v>
      </c>
      <c r="F67" s="419">
        <v>16.0996824742268</v>
      </c>
      <c r="G67" s="419">
        <v>18.8048672164949</v>
      </c>
      <c r="H67" s="419">
        <v>22.3971773195876</v>
      </c>
    </row>
    <row r="68" ht="15.75" spans="1:8">
      <c r="A68" s="402">
        <v>66</v>
      </c>
      <c r="B68" s="419">
        <v>7.43652</v>
      </c>
      <c r="C68" s="419">
        <v>9.51743134020618</v>
      </c>
      <c r="D68" s="419">
        <v>10.6126478350516</v>
      </c>
      <c r="E68" s="419">
        <v>13.2521195876289</v>
      </c>
      <c r="F68" s="419">
        <v>16.1106346391753</v>
      </c>
      <c r="G68" s="419">
        <v>18.8596280412371</v>
      </c>
      <c r="H68" s="419">
        <v>22.4957468041237</v>
      </c>
    </row>
    <row r="69" ht="15.75" spans="1:8">
      <c r="A69" s="402">
        <v>67</v>
      </c>
      <c r="B69" s="419">
        <v>7.43652</v>
      </c>
      <c r="C69" s="419">
        <v>9.51743134020618</v>
      </c>
      <c r="D69" s="419">
        <v>10.6126478350516</v>
      </c>
      <c r="E69" s="419">
        <v>13.2849760824743</v>
      </c>
      <c r="F69" s="419">
        <v>16.2420606185567</v>
      </c>
      <c r="G69" s="419">
        <v>18.9581975257732</v>
      </c>
      <c r="H69" s="419">
        <v>22.7038379381443</v>
      </c>
    </row>
    <row r="70" ht="15.75" spans="1:8">
      <c r="A70" s="402">
        <v>68</v>
      </c>
      <c r="B70" s="419">
        <v>7.52413731958763</v>
      </c>
      <c r="C70" s="419">
        <v>9.69266597938144</v>
      </c>
      <c r="D70" s="419">
        <v>11.2588255670103</v>
      </c>
      <c r="E70" s="419">
        <v>13.5806845360824</v>
      </c>
      <c r="F70" s="419">
        <v>16.4830082474227</v>
      </c>
      <c r="G70" s="419">
        <v>19.242953814433</v>
      </c>
      <c r="H70" s="419">
        <v>22.7147901030927</v>
      </c>
    </row>
    <row r="71" ht="15.75" spans="1:8">
      <c r="A71" s="402">
        <v>69</v>
      </c>
      <c r="B71" s="419">
        <v>7.67746762886598</v>
      </c>
      <c r="C71" s="419">
        <v>9.79123546391753</v>
      </c>
      <c r="D71" s="419">
        <v>11.3683472164949</v>
      </c>
      <c r="E71" s="419">
        <v>13.6792540206186</v>
      </c>
      <c r="F71" s="419">
        <v>16.5706255670103</v>
      </c>
      <c r="G71" s="419">
        <v>19.242953814433</v>
      </c>
      <c r="H71" s="419">
        <v>22.8352639175257</v>
      </c>
    </row>
    <row r="72" ht="15.75" spans="1:8">
      <c r="A72" s="402">
        <v>70</v>
      </c>
      <c r="B72" s="419">
        <v>7.71032412371134</v>
      </c>
      <c r="C72" s="419">
        <v>9.92266144329897</v>
      </c>
      <c r="D72" s="419">
        <v>11.6202470103093</v>
      </c>
      <c r="E72" s="419">
        <v>14.3363839175257</v>
      </c>
      <c r="F72" s="419">
        <v>16.8991905154639</v>
      </c>
      <c r="G72" s="419">
        <v>19.242953814433</v>
      </c>
      <c r="H72" s="419">
        <v>23.0214507216494</v>
      </c>
    </row>
    <row r="73" ht="15.75" spans="1:8">
      <c r="A73" s="402">
        <v>71</v>
      </c>
      <c r="B73" s="419">
        <v>7.7212762886598</v>
      </c>
      <c r="C73" s="419">
        <v>9.92266144329897</v>
      </c>
      <c r="D73" s="419">
        <v>11.7954816494846</v>
      </c>
      <c r="E73" s="419">
        <v>14.3363839175257</v>
      </c>
      <c r="F73" s="419">
        <v>17.0087121649484</v>
      </c>
      <c r="G73" s="419">
        <v>19.5605665979381</v>
      </c>
      <c r="H73" s="419">
        <v>23.032402886598</v>
      </c>
    </row>
    <row r="74" ht="15.75" spans="1:8">
      <c r="A74" s="402">
        <v>72</v>
      </c>
      <c r="B74" s="419">
        <v>7.94031958762887</v>
      </c>
      <c r="C74" s="419">
        <v>9.92266144329897</v>
      </c>
      <c r="D74" s="419">
        <v>12.047381443299</v>
      </c>
      <c r="E74" s="419">
        <v>14.3473360824743</v>
      </c>
      <c r="F74" s="419">
        <v>17.2934684536083</v>
      </c>
      <c r="G74" s="419">
        <v>20.3929311340206</v>
      </c>
      <c r="H74" s="419">
        <v>23.0652593814433</v>
      </c>
    </row>
    <row r="75" ht="15.75" spans="1:8">
      <c r="A75" s="402">
        <v>73</v>
      </c>
      <c r="B75" s="419">
        <v>7.98412824742268</v>
      </c>
      <c r="C75" s="419">
        <v>10.0212309278351</v>
      </c>
      <c r="D75" s="419">
        <v>12.047381443299</v>
      </c>
      <c r="E75" s="419">
        <v>14.5554272164949</v>
      </c>
      <c r="F75" s="419">
        <v>17.479655257732</v>
      </c>
      <c r="G75" s="419">
        <v>20.425787628866</v>
      </c>
      <c r="H75" s="419">
        <v>23.0762115463917</v>
      </c>
    </row>
    <row r="76" ht="15.75" spans="1:8">
      <c r="A76" s="402">
        <v>74</v>
      </c>
      <c r="B76" s="419">
        <v>8.20317154639176</v>
      </c>
      <c r="C76" s="419">
        <v>10.0212309278351</v>
      </c>
      <c r="D76" s="419">
        <v>12.047381443299</v>
      </c>
      <c r="E76" s="419">
        <v>14.5663793814433</v>
      </c>
      <c r="F76" s="419">
        <v>17.7425072164949</v>
      </c>
      <c r="G76" s="419">
        <v>20.4367397938144</v>
      </c>
      <c r="H76" s="419">
        <v>23.0762115463917</v>
      </c>
    </row>
    <row r="77" ht="15.75" spans="1:8">
      <c r="A77" s="402">
        <v>75</v>
      </c>
      <c r="B77" s="419">
        <v>8.49888</v>
      </c>
      <c r="C77" s="419">
        <v>10.0321830927835</v>
      </c>
      <c r="D77" s="419">
        <v>12.047381443299</v>
      </c>
      <c r="E77" s="419">
        <v>14.6759010309279</v>
      </c>
      <c r="F77" s="419">
        <v>17.7425072164949</v>
      </c>
      <c r="G77" s="419">
        <v>20.6338787628866</v>
      </c>
      <c r="H77" s="419">
        <v>23.0762115463917</v>
      </c>
    </row>
    <row r="78" ht="15.75" spans="1:8">
      <c r="A78" s="402">
        <v>76</v>
      </c>
      <c r="B78" s="419">
        <v>9.15600989690721</v>
      </c>
      <c r="C78" s="419">
        <v>10.5907435051546</v>
      </c>
      <c r="D78" s="419">
        <v>12.1240465979381</v>
      </c>
      <c r="E78" s="419">
        <v>14.8949443298969</v>
      </c>
      <c r="F78" s="419">
        <v>18.1367851546392</v>
      </c>
      <c r="G78" s="419">
        <v>20.9733958762887</v>
      </c>
      <c r="H78" s="419">
        <v>23.2952548453608</v>
      </c>
    </row>
    <row r="79" ht="15.75" spans="1:8">
      <c r="A79" s="402">
        <v>77</v>
      </c>
      <c r="B79" s="419">
        <v>9.51743134020618</v>
      </c>
      <c r="C79" s="419">
        <v>10.744073814433</v>
      </c>
      <c r="D79" s="419">
        <v>12.266424742268</v>
      </c>
      <c r="E79" s="419">
        <v>14.9716094845361</v>
      </c>
      <c r="F79" s="419">
        <v>18.2463068041237</v>
      </c>
      <c r="G79" s="419">
        <v>21.5757649484536</v>
      </c>
      <c r="H79" s="419">
        <v>23.2952548453608</v>
      </c>
    </row>
    <row r="80" ht="15.75" spans="1:8">
      <c r="A80" s="402">
        <v>78</v>
      </c>
      <c r="B80" s="419">
        <v>9.52838350515464</v>
      </c>
      <c r="C80" s="419">
        <v>11.1493039175257</v>
      </c>
      <c r="D80" s="419">
        <v>12.627846185567</v>
      </c>
      <c r="E80" s="419">
        <v>15.1249397938144</v>
      </c>
      <c r="F80" s="419">
        <v>18.3558284536083</v>
      </c>
      <c r="G80" s="419">
        <v>21.729095257732</v>
      </c>
      <c r="H80" s="419">
        <v>23.2952548453608</v>
      </c>
    </row>
    <row r="81" ht="15.75" spans="1:8">
      <c r="A81" s="402">
        <v>79</v>
      </c>
      <c r="B81" s="419">
        <v>9.95551793814433</v>
      </c>
      <c r="C81" s="419">
        <v>11.6092948453608</v>
      </c>
      <c r="D81" s="419">
        <v>12.9454589690722</v>
      </c>
      <c r="E81" s="419">
        <v>15.3658874226804</v>
      </c>
      <c r="F81" s="419">
        <v>18.7391542268041</v>
      </c>
      <c r="G81" s="419">
        <v>22.068612371134</v>
      </c>
      <c r="H81" s="419">
        <v>23.6785806185567</v>
      </c>
    </row>
    <row r="82" ht="15.75" spans="1:8">
      <c r="A82" s="402">
        <v>80</v>
      </c>
      <c r="B82" s="419">
        <v>10.2293220618557</v>
      </c>
      <c r="C82" s="419">
        <v>11.8392903092783</v>
      </c>
      <c r="D82" s="419">
        <v>13.0002197938144</v>
      </c>
      <c r="E82" s="419">
        <v>15.7273088659794</v>
      </c>
      <c r="F82" s="419">
        <v>19.0567670103093</v>
      </c>
      <c r="G82" s="419">
        <v>22.3752729896907</v>
      </c>
      <c r="H82" s="419">
        <v>23.8647674226804</v>
      </c>
    </row>
    <row r="83" ht="15.75" spans="1:8">
      <c r="A83" s="402">
        <v>81</v>
      </c>
      <c r="B83" s="419">
        <v>10.4812218556701</v>
      </c>
      <c r="C83" s="419">
        <v>11.926907628866</v>
      </c>
      <c r="D83" s="419">
        <v>13.3178325773196</v>
      </c>
      <c r="E83" s="419">
        <v>15.8368305154639</v>
      </c>
      <c r="F83" s="419">
        <v>19.2977146391753</v>
      </c>
      <c r="G83" s="419">
        <v>22.5066989690721</v>
      </c>
      <c r="H83" s="419">
        <v>23.9414325773196</v>
      </c>
    </row>
    <row r="84" ht="15.75" spans="1:8">
      <c r="A84" s="402">
        <v>82</v>
      </c>
      <c r="B84" s="419">
        <v>10.8207389690722</v>
      </c>
      <c r="C84" s="419">
        <v>12.2226160824743</v>
      </c>
      <c r="D84" s="419">
        <v>13.9202016494846</v>
      </c>
      <c r="E84" s="419">
        <v>16.2420606185567</v>
      </c>
      <c r="F84" s="419">
        <v>19.3524754639176</v>
      </c>
      <c r="G84" s="419">
        <v>23.0871637113402</v>
      </c>
      <c r="H84" s="419">
        <v>23.9414325773196</v>
      </c>
    </row>
    <row r="85" ht="15.75" spans="1:8">
      <c r="A85" s="402">
        <v>83</v>
      </c>
      <c r="B85" s="419">
        <v>10.8207389690722</v>
      </c>
      <c r="C85" s="419">
        <v>12.2226160824743</v>
      </c>
      <c r="D85" s="419">
        <v>13.9202016494846</v>
      </c>
      <c r="E85" s="419">
        <v>16.2420606185567</v>
      </c>
      <c r="F85" s="419">
        <v>19.4072362886598</v>
      </c>
      <c r="G85" s="419">
        <v>23.0981158762887</v>
      </c>
      <c r="H85" s="419">
        <v>23.952384742268</v>
      </c>
    </row>
    <row r="86" ht="15.75" spans="1:8">
      <c r="A86" s="402">
        <v>84</v>
      </c>
      <c r="B86" s="419">
        <v>11.2478734020619</v>
      </c>
      <c r="C86" s="419">
        <v>12.7045113402062</v>
      </c>
      <c r="D86" s="419">
        <v>14.3254317525773</v>
      </c>
      <c r="E86" s="419">
        <v>16.395390927835</v>
      </c>
      <c r="F86" s="419">
        <v>19.8891315463917</v>
      </c>
      <c r="G86" s="419">
        <v>23.37192</v>
      </c>
      <c r="H86" s="419">
        <v>24.1276193814433</v>
      </c>
    </row>
    <row r="87" ht="15.75" spans="1:8">
      <c r="A87" s="402">
        <v>85</v>
      </c>
      <c r="B87" s="419">
        <v>11.5545340206186</v>
      </c>
      <c r="C87" s="419">
        <v>12.7154635051546</v>
      </c>
      <c r="D87" s="419">
        <v>14.3363839175257</v>
      </c>
      <c r="E87" s="419">
        <v>16.6691950515464</v>
      </c>
      <c r="F87" s="419">
        <v>20.0096053608247</v>
      </c>
      <c r="G87" s="419">
        <v>23.6238197938144</v>
      </c>
      <c r="H87" s="419">
        <v>24.3904713402062</v>
      </c>
    </row>
    <row r="88" ht="15.75" spans="1:8">
      <c r="A88" s="402">
        <v>86</v>
      </c>
      <c r="B88" s="419">
        <v>11.9707162886598</v>
      </c>
      <c r="C88" s="419">
        <v>13.4164020618557</v>
      </c>
      <c r="D88" s="419">
        <v>14.8949443298969</v>
      </c>
      <c r="E88" s="419">
        <v>16.9758556701031</v>
      </c>
      <c r="F88" s="419">
        <v>20.4367397938144</v>
      </c>
      <c r="G88" s="419">
        <v>24.2919018556701</v>
      </c>
      <c r="H88" s="419">
        <v>25.135218556701</v>
      </c>
    </row>
    <row r="89" ht="15.75" spans="1:8">
      <c r="A89" s="402">
        <v>87</v>
      </c>
      <c r="B89" s="419">
        <v>12.2226160824743</v>
      </c>
      <c r="C89" s="419">
        <v>13.4273542268041</v>
      </c>
      <c r="D89" s="419">
        <v>14.8949443298969</v>
      </c>
      <c r="E89" s="419">
        <v>16.9758556701031</v>
      </c>
      <c r="F89" s="419">
        <v>20.6995917525773</v>
      </c>
      <c r="G89" s="419">
        <v>24.3028540206186</v>
      </c>
      <c r="H89" s="419">
        <v>25.1790272164949</v>
      </c>
    </row>
    <row r="90" ht="15.75" spans="1:8">
      <c r="A90" s="402">
        <v>88</v>
      </c>
      <c r="B90" s="419">
        <v>12.7264156701031</v>
      </c>
      <c r="C90" s="419">
        <v>13.7230626804124</v>
      </c>
      <c r="D90" s="419">
        <v>15.3658874226804</v>
      </c>
      <c r="E90" s="419">
        <v>17.5234639175257</v>
      </c>
      <c r="F90" s="419">
        <v>20.7762569072165</v>
      </c>
      <c r="G90" s="419">
        <v>24.3357105154639</v>
      </c>
      <c r="H90" s="419">
        <v>25.4528313402062</v>
      </c>
    </row>
    <row r="91" ht="15.75" spans="1:8">
      <c r="A91" s="402">
        <v>89</v>
      </c>
      <c r="B91" s="419">
        <v>13.2959282474227</v>
      </c>
      <c r="C91" s="419">
        <v>14.1063884536083</v>
      </c>
      <c r="D91" s="419">
        <v>15.6725480412371</v>
      </c>
      <c r="E91" s="419">
        <v>17.5891769072164</v>
      </c>
      <c r="F91" s="419">
        <v>21.2362478350516</v>
      </c>
      <c r="G91" s="419">
        <v>24.5766581443299</v>
      </c>
      <c r="H91" s="419">
        <v>25.9894874226804</v>
      </c>
    </row>
    <row r="92" ht="15.75" spans="1:8">
      <c r="A92" s="402">
        <v>90</v>
      </c>
      <c r="B92" s="419">
        <v>14.1063884536083</v>
      </c>
      <c r="C92" s="419">
        <v>14.7197096907217</v>
      </c>
      <c r="D92" s="419">
        <v>16.3515822680413</v>
      </c>
      <c r="E92" s="419">
        <v>18.1039286597938</v>
      </c>
      <c r="F92" s="419">
        <v>21.5319562886598</v>
      </c>
      <c r="G92" s="419">
        <v>25.1461707216494</v>
      </c>
      <c r="H92" s="419">
        <v>26.5042391752577</v>
      </c>
    </row>
    <row r="93" ht="15.75" spans="1:8">
      <c r="A93" s="402">
        <v>91</v>
      </c>
      <c r="B93" s="419">
        <v>14.1063884536083</v>
      </c>
      <c r="C93" s="419">
        <v>14.7197096907217</v>
      </c>
      <c r="D93" s="419">
        <v>16.3515822680413</v>
      </c>
      <c r="E93" s="419">
        <v>18.1039286597938</v>
      </c>
      <c r="F93" s="419">
        <v>21.5319562886598</v>
      </c>
      <c r="G93" s="419">
        <v>25.157122886598</v>
      </c>
      <c r="H93" s="419">
        <v>26.5042391752577</v>
      </c>
    </row>
    <row r="94" ht="15.75" spans="1:8">
      <c r="A94" s="402">
        <v>92</v>
      </c>
      <c r="B94" s="419">
        <v>14.4240012371134</v>
      </c>
      <c r="C94" s="419">
        <v>14.8511356701031</v>
      </c>
      <c r="D94" s="419">
        <v>16.4391995876289</v>
      </c>
      <c r="E94" s="419">
        <v>18.279163298969</v>
      </c>
      <c r="F94" s="419">
        <v>21.7948082474227</v>
      </c>
      <c r="G94" s="419">
        <v>25.157122886598</v>
      </c>
      <c r="H94" s="419">
        <v>26.5809043298969</v>
      </c>
    </row>
    <row r="95" ht="15.75" spans="1:8">
      <c r="A95" s="402">
        <v>93</v>
      </c>
      <c r="B95" s="419">
        <v>14.6101880412371</v>
      </c>
      <c r="C95" s="419">
        <v>14.993513814433</v>
      </c>
      <c r="D95" s="419">
        <v>16.7458602061856</v>
      </c>
      <c r="E95" s="419">
        <v>18.279163298969</v>
      </c>
      <c r="F95" s="419">
        <v>21.8057604123711</v>
      </c>
      <c r="G95" s="419">
        <v>25.157122886598</v>
      </c>
      <c r="H95" s="419">
        <v>26.5809043298969</v>
      </c>
    </row>
    <row r="96" ht="15.75" spans="1:8">
      <c r="A96" s="402">
        <v>94</v>
      </c>
      <c r="B96" s="419">
        <v>14.6868531958763</v>
      </c>
      <c r="C96" s="419">
        <v>15.3877917525773</v>
      </c>
      <c r="D96" s="419">
        <v>16.8334775257732</v>
      </c>
      <c r="E96" s="419">
        <v>18.520110927835</v>
      </c>
      <c r="F96" s="419">
        <v>22.2657513402062</v>
      </c>
      <c r="G96" s="419">
        <v>25.1680750515464</v>
      </c>
      <c r="H96" s="419">
        <v>27.1175604123711</v>
      </c>
    </row>
    <row r="97" ht="15.75" spans="1:8">
      <c r="A97" s="402">
        <v>95</v>
      </c>
      <c r="B97" s="419">
        <v>14.8839921649484</v>
      </c>
      <c r="C97" s="419">
        <v>15.5301698969073</v>
      </c>
      <c r="D97" s="419">
        <v>16.9429991752577</v>
      </c>
      <c r="E97" s="419">
        <v>18.7720107216494</v>
      </c>
      <c r="F97" s="419">
        <v>22.3314643298969</v>
      </c>
      <c r="G97" s="419">
        <v>25.255692371134</v>
      </c>
      <c r="H97" s="419">
        <v>27.402316701031</v>
      </c>
    </row>
    <row r="98" ht="15.75" spans="1:8">
      <c r="A98" s="402">
        <v>96</v>
      </c>
      <c r="B98" s="419">
        <v>15.3658874226804</v>
      </c>
      <c r="C98" s="419">
        <v>15.6287393814433</v>
      </c>
      <c r="D98" s="419">
        <v>17.5563204123711</v>
      </c>
      <c r="E98" s="419">
        <v>18.9691496907217</v>
      </c>
      <c r="F98" s="419">
        <v>22.3314643298969</v>
      </c>
      <c r="G98" s="419">
        <v>25.255692371134</v>
      </c>
      <c r="H98" s="419">
        <v>27.6761208247423</v>
      </c>
    </row>
    <row r="99" ht="15.75" spans="1:8">
      <c r="A99" s="402">
        <v>97</v>
      </c>
      <c r="B99" s="419">
        <v>15.8696870103093</v>
      </c>
      <c r="C99" s="419">
        <v>16.2420606185567</v>
      </c>
      <c r="D99" s="419">
        <v>17.819172371134</v>
      </c>
      <c r="E99" s="419">
        <v>19.2758103092783</v>
      </c>
      <c r="F99" s="419">
        <v>22.8133595876289</v>
      </c>
      <c r="G99" s="419">
        <v>25.617113814433</v>
      </c>
      <c r="H99" s="419">
        <v>28.223729072165</v>
      </c>
    </row>
    <row r="100" ht="15.75" spans="1:8">
      <c r="A100" s="402">
        <v>98</v>
      </c>
      <c r="B100" s="419">
        <v>16.0777781443299</v>
      </c>
      <c r="C100" s="419">
        <v>16.3515822680413</v>
      </c>
      <c r="D100" s="419">
        <v>17.819172371134</v>
      </c>
      <c r="E100" s="419">
        <v>19.5058057731959</v>
      </c>
      <c r="F100" s="419">
        <v>23.0652593814433</v>
      </c>
      <c r="G100" s="419">
        <v>25.617113814433</v>
      </c>
      <c r="H100" s="419">
        <v>28.223729072165</v>
      </c>
    </row>
    <row r="101" ht="15.75" spans="1:8">
      <c r="A101" s="402">
        <v>99</v>
      </c>
      <c r="B101" s="419">
        <v>16.296821443299</v>
      </c>
      <c r="C101" s="419">
        <v>16.4501517525773</v>
      </c>
      <c r="D101" s="419">
        <v>18.1477373195876</v>
      </c>
      <c r="E101" s="419">
        <v>19.7467534020619</v>
      </c>
      <c r="F101" s="419">
        <v>23.1200202061856</v>
      </c>
      <c r="G101" s="419">
        <v>25.8799657731959</v>
      </c>
      <c r="H101" s="419">
        <v>28.5084853608247</v>
      </c>
    </row>
    <row r="102" ht="15.75" spans="1:8">
      <c r="A102" s="402">
        <v>100</v>
      </c>
      <c r="B102" s="419">
        <v>16.5706255670103</v>
      </c>
      <c r="C102" s="419">
        <v>16.7239558762887</v>
      </c>
      <c r="D102" s="419">
        <v>18.3229719587629</v>
      </c>
      <c r="E102" s="419">
        <v>19.8562750515464</v>
      </c>
      <c r="F102" s="419">
        <v>23.37192</v>
      </c>
      <c r="G102" s="419">
        <v>25.8909179381443</v>
      </c>
      <c r="H102" s="419">
        <v>28.5303896907217</v>
      </c>
    </row>
    <row r="103" ht="15.75" spans="1:8">
      <c r="A103" s="402">
        <v>101</v>
      </c>
      <c r="B103" s="419">
        <v>16.6910993814433</v>
      </c>
      <c r="C103" s="419">
        <v>16.8882383505154</v>
      </c>
      <c r="D103" s="419">
        <v>18.3229719587629</v>
      </c>
      <c r="E103" s="419">
        <v>20.0424618556701</v>
      </c>
      <c r="F103" s="419">
        <v>23.6019154639176</v>
      </c>
      <c r="G103" s="419">
        <v>26.1428177319587</v>
      </c>
      <c r="H103" s="419">
        <v>28.7932416494846</v>
      </c>
    </row>
    <row r="104" ht="15.75" spans="1:8">
      <c r="A104" s="402">
        <v>102</v>
      </c>
      <c r="B104" s="419">
        <v>16.8553818556701</v>
      </c>
      <c r="C104" s="419">
        <v>16.8882383505154</v>
      </c>
      <c r="D104" s="419">
        <v>18.4982065979381</v>
      </c>
      <c r="E104" s="419">
        <v>20.0534140206186</v>
      </c>
      <c r="F104" s="419">
        <v>23.6019154639176</v>
      </c>
      <c r="G104" s="419">
        <v>26.1428177319587</v>
      </c>
      <c r="H104" s="419">
        <v>28.7932416494846</v>
      </c>
    </row>
    <row r="105" ht="15.75" spans="1:8">
      <c r="A105" s="402">
        <v>103</v>
      </c>
      <c r="B105" s="419">
        <v>17.0744251546392</v>
      </c>
      <c r="C105" s="419">
        <v>17.3044206185567</v>
      </c>
      <c r="D105" s="419">
        <v>18.881532371134</v>
      </c>
      <c r="E105" s="419">
        <v>20.1629356701031</v>
      </c>
      <c r="F105" s="419">
        <v>23.6566762886598</v>
      </c>
      <c r="G105" s="419">
        <v>26.1428177319587</v>
      </c>
      <c r="H105" s="419">
        <v>28.7932416494846</v>
      </c>
    </row>
    <row r="106" ht="15.75" spans="1:8">
      <c r="A106" s="402">
        <v>104</v>
      </c>
      <c r="B106" s="419">
        <v>17.0744251546392</v>
      </c>
      <c r="C106" s="419">
        <v>17.3153727835051</v>
      </c>
      <c r="D106" s="419">
        <v>18.9253410309279</v>
      </c>
      <c r="E106" s="419">
        <v>20.18484</v>
      </c>
      <c r="F106" s="419">
        <v>23.6566762886598</v>
      </c>
      <c r="G106" s="419">
        <v>26.1428177319587</v>
      </c>
      <c r="H106" s="419">
        <v>28.7932416494846</v>
      </c>
    </row>
    <row r="107" ht="15.75" spans="1:8">
      <c r="A107" s="402">
        <v>105</v>
      </c>
      <c r="B107" s="419">
        <v>17.6877463917526</v>
      </c>
      <c r="C107" s="419">
        <v>17.819172371134</v>
      </c>
      <c r="D107" s="419">
        <v>19.3305711340206</v>
      </c>
      <c r="E107" s="419">
        <v>20.7981612371134</v>
      </c>
      <c r="F107" s="419">
        <v>24.2480931958763</v>
      </c>
      <c r="G107" s="419">
        <v>26.7561389690721</v>
      </c>
      <c r="H107" s="419">
        <v>29.505132371134</v>
      </c>
    </row>
    <row r="108" ht="15.75" spans="1:8">
      <c r="A108" s="402">
        <v>106</v>
      </c>
      <c r="B108" s="419">
        <v>17.8082202061856</v>
      </c>
      <c r="C108" s="419">
        <v>17.8301245360824</v>
      </c>
      <c r="D108" s="419">
        <v>19.3305711340206</v>
      </c>
      <c r="E108" s="419">
        <v>20.8091134020619</v>
      </c>
      <c r="F108" s="419">
        <v>24.2480931958763</v>
      </c>
      <c r="G108" s="419">
        <v>26.7561389690721</v>
      </c>
      <c r="H108" s="419">
        <v>29.505132371134</v>
      </c>
    </row>
    <row r="109" ht="15.75" spans="1:8">
      <c r="A109" s="402">
        <v>107</v>
      </c>
      <c r="B109" s="419">
        <v>17.8958375257732</v>
      </c>
      <c r="C109" s="419">
        <v>18.0710721649484</v>
      </c>
      <c r="D109" s="419">
        <v>19.5934230927836</v>
      </c>
      <c r="E109" s="419">
        <v>21.028156701031</v>
      </c>
      <c r="F109" s="419">
        <v>24.2480931958763</v>
      </c>
      <c r="G109" s="419">
        <v>26.9532779381443</v>
      </c>
      <c r="H109" s="419">
        <v>29.7351278350516</v>
      </c>
    </row>
    <row r="110" ht="15.75" spans="1:8">
      <c r="A110" s="402">
        <v>108</v>
      </c>
      <c r="B110" s="419">
        <v>18.1586894845361</v>
      </c>
      <c r="C110" s="419">
        <v>18.2682111340206</v>
      </c>
      <c r="D110" s="419">
        <v>19.7796098969073</v>
      </c>
      <c r="E110" s="419">
        <v>21.028156701031</v>
      </c>
      <c r="F110" s="419">
        <v>24.4671364948454</v>
      </c>
      <c r="G110" s="419">
        <v>26.9642301030927</v>
      </c>
      <c r="H110" s="419">
        <v>29.74608</v>
      </c>
    </row>
    <row r="111" ht="15.75" spans="1:8">
      <c r="A111" s="402">
        <v>109</v>
      </c>
      <c r="B111" s="419">
        <v>18.7062977319587</v>
      </c>
      <c r="C111" s="419">
        <v>18.7062977319587</v>
      </c>
      <c r="D111" s="419">
        <v>20.0205575257732</v>
      </c>
      <c r="E111" s="419">
        <v>21.4333868041237</v>
      </c>
      <c r="F111" s="419">
        <v>24.675227628866</v>
      </c>
      <c r="G111" s="419">
        <v>27.4461253608247</v>
      </c>
      <c r="H111" s="419">
        <v>30.2827360824743</v>
      </c>
    </row>
    <row r="112" ht="15.75" spans="1:8">
      <c r="A112" s="402">
        <v>110</v>
      </c>
      <c r="B112" s="419">
        <v>19.0239105154639</v>
      </c>
      <c r="C112" s="419">
        <v>19.1553364948454</v>
      </c>
      <c r="D112" s="419">
        <v>20.4476919587629</v>
      </c>
      <c r="E112" s="419">
        <v>21.849569072165</v>
      </c>
      <c r="F112" s="419">
        <v>25.3652140206186</v>
      </c>
      <c r="G112" s="419">
        <v>27.9499249484536</v>
      </c>
      <c r="H112" s="419">
        <v>30.8522486597938</v>
      </c>
    </row>
    <row r="113" ht="15.75" spans="1:8">
      <c r="A113" s="402">
        <v>111</v>
      </c>
      <c r="B113" s="419">
        <v>19.0239105154639</v>
      </c>
      <c r="C113" s="419">
        <v>19.1881929896907</v>
      </c>
      <c r="D113" s="419">
        <v>20.8967307216494</v>
      </c>
      <c r="E113" s="419">
        <v>22.0576602061856</v>
      </c>
      <c r="F113" s="419">
        <v>25.3652140206186</v>
      </c>
      <c r="G113" s="419">
        <v>28.1580160824743</v>
      </c>
      <c r="H113" s="419">
        <v>31.2136701030928</v>
      </c>
    </row>
    <row r="114" ht="15.75" spans="1:8">
      <c r="A114" s="402">
        <v>112</v>
      </c>
      <c r="B114" s="419">
        <v>19.2539059793814</v>
      </c>
      <c r="C114" s="419">
        <v>19.582470927835</v>
      </c>
      <c r="D114" s="419">
        <v>20.8967307216494</v>
      </c>
      <c r="E114" s="419">
        <v>22.068612371134</v>
      </c>
      <c r="F114" s="419">
        <v>25.5623529896907</v>
      </c>
      <c r="G114" s="419">
        <v>28.1580160824743</v>
      </c>
      <c r="H114" s="419">
        <v>31.2136701030928</v>
      </c>
    </row>
    <row r="115" ht="15.75" spans="1:8">
      <c r="A115" s="402">
        <v>113</v>
      </c>
      <c r="B115" s="419">
        <v>19.2539059793814</v>
      </c>
      <c r="C115" s="419">
        <v>19.582470927835</v>
      </c>
      <c r="D115" s="419">
        <v>21.126726185567</v>
      </c>
      <c r="E115" s="419">
        <v>22.2657513402062</v>
      </c>
      <c r="F115" s="419">
        <v>25.5733051546392</v>
      </c>
      <c r="G115" s="419">
        <v>28.1580160824743</v>
      </c>
      <c r="H115" s="419">
        <v>31.4874742268041</v>
      </c>
    </row>
    <row r="116" ht="15.75" spans="1:8">
      <c r="A116" s="402">
        <v>114</v>
      </c>
      <c r="B116" s="419">
        <v>19.461997113402</v>
      </c>
      <c r="C116" s="419">
        <v>19.9986531958763</v>
      </c>
      <c r="D116" s="419">
        <v>21.5757649484536</v>
      </c>
      <c r="E116" s="419">
        <v>22.7038379381443</v>
      </c>
      <c r="F116" s="419">
        <v>26.2523393814433</v>
      </c>
      <c r="G116" s="419">
        <v>28.8589546391753</v>
      </c>
      <c r="H116" s="419">
        <v>31.991273814433</v>
      </c>
    </row>
    <row r="117" ht="15.75" spans="1:8">
      <c r="A117" s="402">
        <v>115</v>
      </c>
      <c r="B117" s="419">
        <v>20.0534140206186</v>
      </c>
      <c r="C117" s="419">
        <v>20.305313814433</v>
      </c>
      <c r="D117" s="419">
        <v>21.5757649484536</v>
      </c>
      <c r="E117" s="419">
        <v>22.9776420618557</v>
      </c>
      <c r="F117" s="419">
        <v>26.2523393814433</v>
      </c>
      <c r="G117" s="419">
        <v>29.143710927835</v>
      </c>
      <c r="H117" s="419">
        <v>32.0022259793814</v>
      </c>
    </row>
    <row r="118" ht="15.75" spans="1:8">
      <c r="A118" s="402">
        <v>116</v>
      </c>
      <c r="B118" s="419">
        <v>20.0534140206186</v>
      </c>
      <c r="C118" s="419">
        <v>20.305313814433</v>
      </c>
      <c r="D118" s="419">
        <v>21.8386169072164</v>
      </c>
      <c r="E118" s="419">
        <v>22.9776420618557</v>
      </c>
      <c r="F118" s="419">
        <v>26.6356651546392</v>
      </c>
      <c r="G118" s="419">
        <v>29.505132371134</v>
      </c>
      <c r="H118" s="419">
        <v>32.4950734020619</v>
      </c>
    </row>
    <row r="119" ht="15.75" spans="1:8">
      <c r="A119" s="402">
        <v>117</v>
      </c>
      <c r="B119" s="419">
        <v>20.0753183505154</v>
      </c>
      <c r="C119" s="419">
        <v>20.5024527835051</v>
      </c>
      <c r="D119" s="419">
        <v>22.0467080412371</v>
      </c>
      <c r="E119" s="419">
        <v>23.2843026804124</v>
      </c>
      <c r="F119" s="419">
        <v>26.6356651546392</v>
      </c>
      <c r="G119" s="419">
        <v>29.505132371134</v>
      </c>
      <c r="H119" s="419">
        <v>32.7031645360824</v>
      </c>
    </row>
    <row r="120" ht="15.75" spans="1:8">
      <c r="A120" s="402">
        <v>118</v>
      </c>
      <c r="B120" s="419">
        <v>20.2834094845361</v>
      </c>
      <c r="C120" s="419">
        <v>20.7434004123711</v>
      </c>
      <c r="D120" s="419">
        <v>22.068612371134</v>
      </c>
      <c r="E120" s="419">
        <v>23.3609678350516</v>
      </c>
      <c r="F120" s="419">
        <v>26.8328041237113</v>
      </c>
      <c r="G120" s="419">
        <v>29.505132371134</v>
      </c>
      <c r="H120" s="419">
        <v>33.272677113402</v>
      </c>
    </row>
    <row r="121" ht="15.75" spans="1:8">
      <c r="A121" s="402">
        <v>119</v>
      </c>
      <c r="B121" s="419">
        <v>20.885778556701</v>
      </c>
      <c r="C121" s="419">
        <v>21.1705348453608</v>
      </c>
      <c r="D121" s="419">
        <v>22.7257422680413</v>
      </c>
      <c r="E121" s="419">
        <v>23.711437113402</v>
      </c>
      <c r="F121" s="419">
        <v>26.8328041237113</v>
      </c>
      <c r="G121" s="419">
        <v>29.7351278350516</v>
      </c>
      <c r="H121" s="419">
        <v>33.272677113402</v>
      </c>
    </row>
    <row r="122" ht="15.75" spans="1:8">
      <c r="A122" s="402">
        <v>120</v>
      </c>
      <c r="B122" s="419">
        <v>21.4552911340206</v>
      </c>
      <c r="C122" s="419">
        <v>21.4771954639176</v>
      </c>
      <c r="D122" s="419">
        <v>22.7585987628866</v>
      </c>
      <c r="E122" s="419">
        <v>23.8757195876289</v>
      </c>
      <c r="F122" s="419">
        <v>27.3037472164949</v>
      </c>
      <c r="G122" s="419">
        <v>30.1294057731959</v>
      </c>
      <c r="H122" s="419">
        <v>33.272677113402</v>
      </c>
    </row>
    <row r="123" ht="15.75" spans="1:8">
      <c r="A123" s="402">
        <v>121</v>
      </c>
      <c r="B123" s="419">
        <v>21.4552911340206</v>
      </c>
      <c r="C123" s="419">
        <v>21.4771954639176</v>
      </c>
      <c r="D123" s="419">
        <v>22.7585987628866</v>
      </c>
      <c r="E123" s="419">
        <v>23.8757195876289</v>
      </c>
      <c r="F123" s="419">
        <v>27.4789818556701</v>
      </c>
      <c r="G123" s="419">
        <v>30.1403579381443</v>
      </c>
      <c r="H123" s="419">
        <v>33.272677113402</v>
      </c>
    </row>
    <row r="124" ht="15.75" spans="1:8">
      <c r="A124" s="402">
        <v>122</v>
      </c>
      <c r="B124" s="419">
        <v>21.4662432989691</v>
      </c>
      <c r="C124" s="419">
        <v>21.8933777319587</v>
      </c>
      <c r="D124" s="419">
        <v>22.9885942268041</v>
      </c>
      <c r="E124" s="419">
        <v>24.094762886598</v>
      </c>
      <c r="F124" s="419">
        <v>27.6980251546392</v>
      </c>
      <c r="G124" s="419">
        <v>30.6113010309279</v>
      </c>
      <c r="H124" s="419">
        <v>33.8531418556701</v>
      </c>
    </row>
    <row r="125" ht="15.75" spans="1:8">
      <c r="A125" s="402">
        <v>123</v>
      </c>
      <c r="B125" s="419">
        <v>21.6524301030928</v>
      </c>
      <c r="C125" s="419">
        <v>21.9152820618557</v>
      </c>
      <c r="D125" s="419">
        <v>23.6785806185567</v>
      </c>
      <c r="E125" s="419">
        <v>24.7518927835051</v>
      </c>
      <c r="F125" s="419">
        <v>27.9061162886598</v>
      </c>
      <c r="G125" s="419">
        <v>31.169861443299</v>
      </c>
      <c r="H125" s="419">
        <v>34.3240849484536</v>
      </c>
    </row>
    <row r="126" ht="15.75" spans="1:8">
      <c r="A126" s="402">
        <v>124</v>
      </c>
      <c r="B126" s="419">
        <v>21.6524301030928</v>
      </c>
      <c r="C126" s="419">
        <v>22.1233731958763</v>
      </c>
      <c r="D126" s="419">
        <v>23.9195282474227</v>
      </c>
      <c r="E126" s="419">
        <v>24.7518927835051</v>
      </c>
      <c r="F126" s="419">
        <v>28.0923030927835</v>
      </c>
      <c r="G126" s="419">
        <v>31.169861443299</v>
      </c>
      <c r="H126" s="419">
        <v>34.3240849484536</v>
      </c>
    </row>
    <row r="127" ht="15.75" spans="1:8">
      <c r="A127" s="402">
        <v>125</v>
      </c>
      <c r="B127" s="419">
        <v>21.8605212371134</v>
      </c>
      <c r="C127" s="419">
        <v>22.1343253608247</v>
      </c>
      <c r="D127" s="419">
        <v>23.9304804123711</v>
      </c>
      <c r="E127" s="419">
        <v>24.7518927835051</v>
      </c>
      <c r="F127" s="419">
        <v>28.0923030927835</v>
      </c>
      <c r="G127" s="419">
        <v>31.1808136082474</v>
      </c>
      <c r="H127" s="419">
        <v>34.3240849484536</v>
      </c>
    </row>
    <row r="128" ht="15.75" spans="1:8">
      <c r="A128" s="402">
        <v>126</v>
      </c>
      <c r="B128" s="419">
        <v>22.2986078350516</v>
      </c>
      <c r="C128" s="419">
        <v>22.3424164948454</v>
      </c>
      <c r="D128" s="419">
        <v>24.1714280412371</v>
      </c>
      <c r="E128" s="419">
        <v>24.7518927835051</v>
      </c>
      <c r="F128" s="419">
        <v>28.2675377319587</v>
      </c>
      <c r="G128" s="419">
        <v>31.1808136082474</v>
      </c>
      <c r="H128" s="419">
        <v>35.539775257732</v>
      </c>
    </row>
    <row r="129" ht="15.75" spans="1:8">
      <c r="A129" s="402">
        <v>127</v>
      </c>
      <c r="B129" s="419">
        <v>22.2986078350516</v>
      </c>
      <c r="C129" s="419">
        <v>22.7366944329897</v>
      </c>
      <c r="D129" s="419">
        <v>24.6423711340206</v>
      </c>
      <c r="E129" s="419">
        <v>25.3214053608247</v>
      </c>
      <c r="F129" s="419">
        <v>28.9027632989691</v>
      </c>
      <c r="G129" s="419">
        <v>31.7393740206186</v>
      </c>
      <c r="H129" s="419">
        <v>35.539775257732</v>
      </c>
    </row>
    <row r="130" ht="15.75" spans="1:8">
      <c r="A130" s="402">
        <v>128</v>
      </c>
      <c r="B130" s="419">
        <v>22.5066989690721</v>
      </c>
      <c r="C130" s="419">
        <v>22.7366944329897</v>
      </c>
      <c r="D130" s="419">
        <v>24.6423711340206</v>
      </c>
      <c r="E130" s="419">
        <v>25.3214053608247</v>
      </c>
      <c r="F130" s="419">
        <v>28.9137154639176</v>
      </c>
      <c r="G130" s="419">
        <v>31.7393740206186</v>
      </c>
      <c r="H130" s="419">
        <v>35.7259620618557</v>
      </c>
    </row>
    <row r="131" ht="15.75" spans="1:8">
      <c r="A131" s="402">
        <v>129</v>
      </c>
      <c r="B131" s="419">
        <v>22.9447855670103</v>
      </c>
      <c r="C131" s="419">
        <v>23.0214507216494</v>
      </c>
      <c r="D131" s="419">
        <v>24.6533232989691</v>
      </c>
      <c r="E131" s="419">
        <v>25.49664</v>
      </c>
      <c r="F131" s="419">
        <v>28.9137154639176</v>
      </c>
      <c r="G131" s="419">
        <v>31.750326185567</v>
      </c>
      <c r="H131" s="419">
        <v>36.0764313402061</v>
      </c>
    </row>
    <row r="132" ht="15.75" spans="1:8">
      <c r="A132" s="402">
        <v>130</v>
      </c>
      <c r="B132" s="419">
        <v>23.032402886598</v>
      </c>
      <c r="C132" s="419">
        <v>23.032402886598</v>
      </c>
      <c r="D132" s="419">
        <v>24.8723665979381</v>
      </c>
      <c r="E132" s="419">
        <v>25.49664</v>
      </c>
      <c r="F132" s="419">
        <v>29.1218065979381</v>
      </c>
      <c r="G132" s="419">
        <v>32.1555562886598</v>
      </c>
      <c r="H132" s="419">
        <v>36.8978437113403</v>
      </c>
    </row>
    <row r="133" ht="15.75" spans="1:8">
      <c r="A133" s="402">
        <v>131</v>
      </c>
      <c r="B133" s="419">
        <v>23.152876701031</v>
      </c>
      <c r="C133" s="419">
        <v>23.3938243298969</v>
      </c>
      <c r="D133" s="419">
        <v>25.3433096907217</v>
      </c>
      <c r="E133" s="419">
        <v>25.9128222680413</v>
      </c>
      <c r="F133" s="419">
        <v>29.5489410309279</v>
      </c>
      <c r="G133" s="419">
        <v>32.4622169072166</v>
      </c>
      <c r="H133" s="419">
        <v>37.0730783505154</v>
      </c>
    </row>
    <row r="134" ht="15.75" spans="1:8">
      <c r="A134" s="402">
        <v>132</v>
      </c>
      <c r="B134" s="419">
        <v>23.4047764948454</v>
      </c>
      <c r="C134" s="419">
        <v>23.4047764948454</v>
      </c>
      <c r="D134" s="419">
        <v>25.3433096907217</v>
      </c>
      <c r="E134" s="419">
        <v>26.0880569072164</v>
      </c>
      <c r="F134" s="419">
        <v>29.5489410309279</v>
      </c>
      <c r="G134" s="419">
        <v>32.4622169072166</v>
      </c>
      <c r="H134" s="419">
        <v>37.0730783505154</v>
      </c>
    </row>
    <row r="135" ht="15.75" spans="1:8">
      <c r="A135" s="402">
        <v>133</v>
      </c>
      <c r="B135" s="419">
        <v>23.6019154639176</v>
      </c>
      <c r="C135" s="419">
        <v>23.6676284536083</v>
      </c>
      <c r="D135" s="419">
        <v>25.3542618556701</v>
      </c>
      <c r="E135" s="419">
        <v>26.0880569072164</v>
      </c>
      <c r="F135" s="419">
        <v>29.7022713402062</v>
      </c>
      <c r="G135" s="419">
        <v>32.473169072165</v>
      </c>
      <c r="H135" s="419">
        <v>37.0730783505154</v>
      </c>
    </row>
    <row r="136" ht="15.75" spans="1:8">
      <c r="A136" s="402">
        <v>134</v>
      </c>
      <c r="B136" s="419">
        <v>24.0400020618557</v>
      </c>
      <c r="C136" s="419">
        <v>24.072858556701</v>
      </c>
      <c r="D136" s="419">
        <v>25.8471092783506</v>
      </c>
      <c r="E136" s="419">
        <v>26.559</v>
      </c>
      <c r="F136" s="419">
        <v>30.2170230927836</v>
      </c>
      <c r="G136" s="419">
        <v>32.9988729896907</v>
      </c>
      <c r="H136" s="419">
        <v>37.0730783505154</v>
      </c>
    </row>
    <row r="137" ht="15.75" spans="1:8">
      <c r="A137" s="402">
        <v>135</v>
      </c>
      <c r="B137" s="419">
        <v>24.2261888659794</v>
      </c>
      <c r="C137" s="419">
        <v>24.5438016494846</v>
      </c>
      <c r="D137" s="419">
        <v>26.318052371134</v>
      </c>
      <c r="E137" s="419">
        <v>27.0299430927836</v>
      </c>
      <c r="F137" s="419">
        <v>30.589396701031</v>
      </c>
      <c r="G137" s="419">
        <v>33.174107628866</v>
      </c>
      <c r="H137" s="419">
        <v>37.2592651546392</v>
      </c>
    </row>
    <row r="138" ht="15.75" spans="1:8">
      <c r="A138" s="402">
        <v>136</v>
      </c>
      <c r="B138" s="419">
        <v>24.4014235051546</v>
      </c>
      <c r="C138" s="419">
        <v>24.5438016494846</v>
      </c>
      <c r="D138" s="419">
        <v>26.5042391752577</v>
      </c>
      <c r="E138" s="419">
        <v>27.259938556701</v>
      </c>
      <c r="F138" s="419">
        <v>30.589396701031</v>
      </c>
      <c r="G138" s="419">
        <v>33.6888593814433</v>
      </c>
      <c r="H138" s="419">
        <v>37.5111649484536</v>
      </c>
    </row>
    <row r="139" ht="15.75" spans="1:8">
      <c r="A139" s="402">
        <v>137</v>
      </c>
      <c r="B139" s="419">
        <v>24.4014235051546</v>
      </c>
      <c r="C139" s="419">
        <v>24.6095146391753</v>
      </c>
      <c r="D139" s="419">
        <v>27.2051777319587</v>
      </c>
      <c r="E139" s="419">
        <v>27.4680296907217</v>
      </c>
      <c r="F139" s="419">
        <v>30.589396701031</v>
      </c>
      <c r="G139" s="419">
        <v>33.6888593814433</v>
      </c>
      <c r="H139" s="419">
        <v>37.5111649484536</v>
      </c>
    </row>
    <row r="140" ht="15.75" spans="1:8">
      <c r="A140" s="402">
        <v>138</v>
      </c>
      <c r="B140" s="419">
        <v>24.8614144329897</v>
      </c>
      <c r="C140" s="419">
        <v>25.2337880412371</v>
      </c>
      <c r="D140" s="419">
        <v>27.3366037113402</v>
      </c>
      <c r="E140" s="419">
        <v>27.6870729896907</v>
      </c>
      <c r="F140" s="419">
        <v>31.2246222680413</v>
      </c>
      <c r="G140" s="419">
        <v>33.9736156701031</v>
      </c>
      <c r="H140" s="419">
        <v>38.5406684536083</v>
      </c>
    </row>
    <row r="141" ht="15.75" spans="1:8">
      <c r="A141" s="402">
        <v>139</v>
      </c>
      <c r="B141" s="419">
        <v>25.3214053608247</v>
      </c>
      <c r="C141" s="419">
        <v>25.3214053608247</v>
      </c>
      <c r="D141" s="419">
        <v>27.3366037113402</v>
      </c>
      <c r="E141" s="419">
        <v>27.6980251546392</v>
      </c>
      <c r="F141" s="419">
        <v>31.2246222680413</v>
      </c>
      <c r="G141" s="419">
        <v>34.6088412371134</v>
      </c>
      <c r="H141" s="419">
        <v>38.5516206185567</v>
      </c>
    </row>
    <row r="142" ht="15.75" spans="1:8">
      <c r="A142" s="402">
        <v>140</v>
      </c>
      <c r="B142" s="419">
        <v>25.5294964948454</v>
      </c>
      <c r="C142" s="419">
        <v>25.7266354639176</v>
      </c>
      <c r="D142" s="419">
        <v>27.6104078350516</v>
      </c>
      <c r="E142" s="419">
        <v>28.1251595876289</v>
      </c>
      <c r="F142" s="419">
        <v>31.5641393814433</v>
      </c>
      <c r="G142" s="419">
        <v>34.6197934020619</v>
      </c>
      <c r="H142" s="419">
        <v>38.5516206185567</v>
      </c>
    </row>
    <row r="143" ht="15.75" spans="1:8">
      <c r="A143" s="402">
        <v>141</v>
      </c>
      <c r="B143" s="419">
        <v>25.5294964948454</v>
      </c>
      <c r="C143" s="419">
        <v>25.7266354639176</v>
      </c>
      <c r="D143" s="419">
        <v>27.8513554639176</v>
      </c>
      <c r="E143" s="419">
        <v>28.1361117525773</v>
      </c>
      <c r="F143" s="419">
        <v>31.5641393814433</v>
      </c>
      <c r="G143" s="419">
        <v>34.6197934020619</v>
      </c>
      <c r="H143" s="419">
        <v>38.9239942268041</v>
      </c>
    </row>
    <row r="144" ht="15.75" spans="1:8">
      <c r="A144" s="402">
        <v>142</v>
      </c>
      <c r="B144" s="419">
        <v>25.858061443299</v>
      </c>
      <c r="C144" s="419">
        <v>25.858061443299</v>
      </c>
      <c r="D144" s="419">
        <v>28.103255257732</v>
      </c>
      <c r="E144" s="419">
        <v>28.5851505154639</v>
      </c>
      <c r="F144" s="419">
        <v>32.0350824742268</v>
      </c>
      <c r="G144" s="419">
        <v>34.7731237113402</v>
      </c>
      <c r="H144" s="419">
        <v>38.9239942268041</v>
      </c>
    </row>
    <row r="145" ht="15.75" spans="1:8">
      <c r="A145" s="402">
        <v>143</v>
      </c>
      <c r="B145" s="419">
        <v>25.858061443299</v>
      </c>
      <c r="C145" s="419">
        <v>25.8690136082474</v>
      </c>
      <c r="D145" s="419">
        <v>28.103255257732</v>
      </c>
      <c r="E145" s="419">
        <v>28.5851505154639</v>
      </c>
      <c r="F145" s="419">
        <v>32.0350824742268</v>
      </c>
      <c r="G145" s="419">
        <v>34.7731237113402</v>
      </c>
      <c r="H145" s="419">
        <v>38.9239942268041</v>
      </c>
    </row>
    <row r="146" ht="15.75" spans="1:8">
      <c r="A146" s="402">
        <v>144</v>
      </c>
      <c r="B146" s="419">
        <v>26.5918564948454</v>
      </c>
      <c r="C146" s="419">
        <v>26.9532779381443</v>
      </c>
      <c r="D146" s="419">
        <v>28.924667628866</v>
      </c>
      <c r="E146" s="419">
        <v>29.4832280412371</v>
      </c>
      <c r="F146" s="419">
        <v>32.8893513402062</v>
      </c>
      <c r="G146" s="419">
        <v>36.0107183505154</v>
      </c>
      <c r="H146" s="419">
        <v>40.2820626804124</v>
      </c>
    </row>
    <row r="147" ht="15.75" spans="1:8">
      <c r="A147" s="402">
        <v>145</v>
      </c>
      <c r="B147" s="419">
        <v>26.5918564948454</v>
      </c>
      <c r="C147" s="419">
        <v>27.2161298969073</v>
      </c>
      <c r="D147" s="419">
        <v>28.924667628866</v>
      </c>
      <c r="E147" s="419">
        <v>29.4832280412371</v>
      </c>
      <c r="F147" s="419">
        <v>33.3821987628866</v>
      </c>
      <c r="G147" s="419">
        <v>36.0873835051547</v>
      </c>
      <c r="H147" s="419">
        <v>40.2820626804124</v>
      </c>
    </row>
    <row r="148" ht="15.75" spans="1:8">
      <c r="A148" s="402">
        <v>146</v>
      </c>
      <c r="B148" s="419">
        <v>26.5918564948454</v>
      </c>
      <c r="C148" s="419">
        <v>27.2270820618557</v>
      </c>
      <c r="D148" s="419">
        <v>28.924667628866</v>
      </c>
      <c r="E148" s="419">
        <v>29.4832280412371</v>
      </c>
      <c r="F148" s="419">
        <v>33.3821987628866</v>
      </c>
      <c r="G148" s="419">
        <v>36.0983356701031</v>
      </c>
      <c r="H148" s="419">
        <v>40.2930148453608</v>
      </c>
    </row>
    <row r="149" ht="15.75" spans="1:8">
      <c r="A149" s="402">
        <v>147</v>
      </c>
      <c r="B149" s="419">
        <v>26.920421443299</v>
      </c>
      <c r="C149" s="419">
        <v>27.4899340206186</v>
      </c>
      <c r="D149" s="419">
        <v>29.4394193814433</v>
      </c>
      <c r="E149" s="419">
        <v>29.7789364948454</v>
      </c>
      <c r="F149" s="419">
        <v>33.6231463917526</v>
      </c>
      <c r="G149" s="419">
        <v>36.0983356701031</v>
      </c>
      <c r="H149" s="419">
        <v>40.6653884536083</v>
      </c>
    </row>
    <row r="150" ht="15.75" spans="1:8">
      <c r="A150" s="402">
        <v>148</v>
      </c>
      <c r="B150" s="419">
        <v>26.920421443299</v>
      </c>
      <c r="C150" s="419">
        <v>27.6542164948454</v>
      </c>
      <c r="D150" s="419">
        <v>29.4722758762887</v>
      </c>
      <c r="E150" s="419">
        <v>29.7789364948454</v>
      </c>
      <c r="F150" s="419">
        <v>33.6231463917526</v>
      </c>
      <c r="G150" s="419">
        <v>36.0983356701031</v>
      </c>
      <c r="H150" s="419">
        <v>40.6653884536083</v>
      </c>
    </row>
    <row r="151" ht="15.75" spans="1:8">
      <c r="A151" s="402">
        <v>149</v>
      </c>
      <c r="B151" s="419">
        <v>26.920421443299</v>
      </c>
      <c r="C151" s="419">
        <v>27.6542164948454</v>
      </c>
      <c r="D151" s="419">
        <v>29.8775059793814</v>
      </c>
      <c r="E151" s="419">
        <v>30.2498795876289</v>
      </c>
      <c r="F151" s="419">
        <v>33.7326680412371</v>
      </c>
      <c r="G151" s="419">
        <v>36.4378527835052</v>
      </c>
      <c r="H151" s="419">
        <v>41.0487142268041</v>
      </c>
    </row>
    <row r="152" ht="16.5" spans="1:8">
      <c r="A152" s="409">
        <v>150</v>
      </c>
      <c r="B152" s="419">
        <v>26.9313736082474</v>
      </c>
      <c r="C152" s="419">
        <v>27.6542164948454</v>
      </c>
      <c r="D152" s="419">
        <v>29.8775059793814</v>
      </c>
      <c r="E152" s="419">
        <v>30.6770140206186</v>
      </c>
      <c r="F152" s="419">
        <v>33.7326680412371</v>
      </c>
      <c r="G152" s="419">
        <v>36.4378527835052</v>
      </c>
      <c r="H152" s="419">
        <v>41.0487142268041</v>
      </c>
    </row>
  </sheetData>
  <mergeCells count="34">
    <mergeCell ref="A1:H1"/>
    <mergeCell ref="J1:Q1"/>
    <mergeCell ref="R1:S1"/>
    <mergeCell ref="K2:R2"/>
    <mergeCell ref="J27:R27"/>
    <mergeCell ref="K28:R28"/>
    <mergeCell ref="K29:R29"/>
    <mergeCell ref="K30:R30"/>
    <mergeCell ref="K31:R31"/>
    <mergeCell ref="K32:R32"/>
    <mergeCell ref="K33:R33"/>
    <mergeCell ref="K34:R34"/>
    <mergeCell ref="K35:R35"/>
    <mergeCell ref="K36:R36"/>
    <mergeCell ref="K37:R37"/>
    <mergeCell ref="K38:R38"/>
    <mergeCell ref="J3:J14"/>
    <mergeCell ref="J15:J22"/>
    <mergeCell ref="J23:J24"/>
    <mergeCell ref="J25:J26"/>
    <mergeCell ref="J28:J32"/>
    <mergeCell ref="J33:J34"/>
    <mergeCell ref="J35:J37"/>
    <mergeCell ref="K3:K6"/>
    <mergeCell ref="K7:K10"/>
    <mergeCell ref="K11:K14"/>
    <mergeCell ref="K15:K18"/>
    <mergeCell ref="K19:K22"/>
    <mergeCell ref="L3:Q6"/>
    <mergeCell ref="L7:Q10"/>
    <mergeCell ref="L11:Q14"/>
    <mergeCell ref="L15:Q22"/>
    <mergeCell ref="K23:R24"/>
    <mergeCell ref="K25:R26"/>
  </mergeCells>
  <hyperlinks>
    <hyperlink ref="I1" location="大件、百磅服务产品目录!A1" display="返回商业目录"/>
    <hyperlink ref="I2" location="小包、Ground服务产品目录!A1" display="返回住宅目录"/>
  </hyperlink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52"/>
  <sheetViews>
    <sheetView showGridLines="0" zoomScale="85" zoomScaleNormal="85" workbookViewId="0">
      <selection activeCell="A1" sqref="$A1:$XFD1"/>
    </sheetView>
  </sheetViews>
  <sheetFormatPr defaultColWidth="8.725" defaultRowHeight="13.5"/>
  <cols>
    <col min="9" max="9" width="9.875" style="290" customWidth="1"/>
    <col min="10" max="10" width="29.6333333333333" style="388" customWidth="1"/>
    <col min="11" max="11" width="22.8166666666667" style="388" customWidth="1"/>
    <col min="12" max="12" width="11.6333333333333" style="388" customWidth="1"/>
    <col min="13" max="13" width="23.4333333333333" style="388" customWidth="1"/>
    <col min="14" max="14" width="21.3166666666667" style="388" customWidth="1"/>
    <col min="15" max="15" width="15" customWidth="1"/>
    <col min="16" max="17" width="20.8833333333333" customWidth="1"/>
  </cols>
  <sheetData>
    <row r="1" s="84" customFormat="1" ht="27" customHeight="1" spans="1:17">
      <c r="A1" s="357" t="s">
        <v>795</v>
      </c>
      <c r="B1" s="358"/>
      <c r="C1" s="358"/>
      <c r="D1" s="358"/>
      <c r="E1" s="358"/>
      <c r="F1" s="358"/>
      <c r="G1" s="358"/>
      <c r="H1" s="359"/>
      <c r="I1" s="98" t="s">
        <v>141</v>
      </c>
      <c r="J1" s="389" t="s">
        <v>588</v>
      </c>
      <c r="K1" s="390"/>
      <c r="L1" s="391" t="s">
        <v>796</v>
      </c>
      <c r="M1" s="389" t="s">
        <v>797</v>
      </c>
      <c r="N1" s="390"/>
      <c r="O1" s="391" t="s">
        <v>588</v>
      </c>
      <c r="P1" s="391" t="s">
        <v>798</v>
      </c>
      <c r="Q1" s="391" t="s">
        <v>688</v>
      </c>
    </row>
    <row r="2" s="84" customFormat="1" ht="15.75" spans="1:17">
      <c r="A2" s="102" t="s">
        <v>591</v>
      </c>
      <c r="B2" s="103" t="s">
        <v>351</v>
      </c>
      <c r="C2" s="103" t="s">
        <v>352</v>
      </c>
      <c r="D2" s="103" t="s">
        <v>354</v>
      </c>
      <c r="E2" s="103" t="s">
        <v>355</v>
      </c>
      <c r="F2" s="103" t="s">
        <v>357</v>
      </c>
      <c r="G2" s="103" t="s">
        <v>358</v>
      </c>
      <c r="H2" s="104" t="s">
        <v>360</v>
      </c>
      <c r="J2" s="392" t="s">
        <v>799</v>
      </c>
      <c r="K2" s="392"/>
      <c r="L2" s="392" t="s">
        <v>800</v>
      </c>
      <c r="M2" s="393" t="s">
        <v>801</v>
      </c>
      <c r="N2" s="393"/>
      <c r="O2" s="394">
        <v>-0.15</v>
      </c>
      <c r="P2" s="395"/>
      <c r="Q2" s="395"/>
    </row>
    <row r="3" s="84" customFormat="1" ht="15.75" spans="1:17">
      <c r="A3" s="396">
        <v>1</v>
      </c>
      <c r="B3" s="397">
        <v>7.10651136</v>
      </c>
      <c r="C3" s="397">
        <v>7.16273376</v>
      </c>
      <c r="D3" s="397">
        <v>7.21895616</v>
      </c>
      <c r="E3" s="397">
        <v>7.27517856</v>
      </c>
      <c r="F3" s="397">
        <v>7.34264544</v>
      </c>
      <c r="G3" s="397">
        <v>7.39886784</v>
      </c>
      <c r="H3" s="398">
        <v>7.45509024</v>
      </c>
      <c r="I3" s="96"/>
      <c r="J3" s="392" t="s">
        <v>802</v>
      </c>
      <c r="K3" s="392"/>
      <c r="L3" s="392" t="s">
        <v>803</v>
      </c>
      <c r="M3" s="399" t="s">
        <v>804</v>
      </c>
      <c r="N3" s="399"/>
      <c r="O3" s="400">
        <v>3.01352064</v>
      </c>
      <c r="P3" s="400">
        <v>5.95</v>
      </c>
      <c r="Q3" s="401">
        <f t="shared" ref="Q3:Q31" si="0">O3/P3</f>
        <v>0.506474057142857</v>
      </c>
    </row>
    <row r="4" s="84" customFormat="1" ht="15.75" spans="1:17">
      <c r="A4" s="396">
        <v>2</v>
      </c>
      <c r="B4" s="397">
        <v>7.10651136</v>
      </c>
      <c r="C4" s="397">
        <v>7.16273376</v>
      </c>
      <c r="D4" s="397">
        <v>7.21895616</v>
      </c>
      <c r="E4" s="397">
        <v>7.27517856</v>
      </c>
      <c r="F4" s="397">
        <v>7.34264544</v>
      </c>
      <c r="G4" s="397">
        <v>7.39886784</v>
      </c>
      <c r="H4" s="398">
        <v>7.45509024</v>
      </c>
      <c r="I4" s="96"/>
      <c r="J4" s="392"/>
      <c r="K4" s="392"/>
      <c r="L4" s="392"/>
      <c r="M4" s="399" t="s">
        <v>805</v>
      </c>
      <c r="N4" s="399"/>
      <c r="O4" s="400">
        <v>3.01352064</v>
      </c>
      <c r="P4" s="400">
        <v>5.95</v>
      </c>
      <c r="Q4" s="401">
        <f t="shared" si="0"/>
        <v>0.506474057142857</v>
      </c>
    </row>
    <row r="5" s="84" customFormat="1" ht="15.75" spans="1:17">
      <c r="A5" s="402">
        <v>3</v>
      </c>
      <c r="B5" s="397">
        <v>7.10651136</v>
      </c>
      <c r="C5" s="397">
        <v>7.16273376</v>
      </c>
      <c r="D5" s="397">
        <v>7.21895616</v>
      </c>
      <c r="E5" s="397">
        <v>7.27517856</v>
      </c>
      <c r="F5" s="397">
        <v>7.34264544</v>
      </c>
      <c r="G5" s="397">
        <v>7.39886784</v>
      </c>
      <c r="H5" s="398">
        <v>7.45509024</v>
      </c>
      <c r="I5" s="96"/>
      <c r="J5" s="392" t="s">
        <v>806</v>
      </c>
      <c r="K5" s="392"/>
      <c r="L5" s="392" t="s">
        <v>807</v>
      </c>
      <c r="M5" s="399" t="s">
        <v>804</v>
      </c>
      <c r="N5" s="399"/>
      <c r="O5" s="400">
        <v>2.3613408</v>
      </c>
      <c r="P5" s="400">
        <v>4.2</v>
      </c>
      <c r="Q5" s="401">
        <f t="shared" si="0"/>
        <v>0.562224</v>
      </c>
    </row>
    <row r="6" s="84" customFormat="1" ht="15.75" spans="1:17">
      <c r="A6" s="402">
        <v>4</v>
      </c>
      <c r="B6" s="397">
        <v>7.10651136</v>
      </c>
      <c r="C6" s="397">
        <v>7.16273376</v>
      </c>
      <c r="D6" s="397">
        <v>7.21895616</v>
      </c>
      <c r="E6" s="397">
        <v>7.27517856</v>
      </c>
      <c r="F6" s="397">
        <v>7.34264544</v>
      </c>
      <c r="G6" s="397">
        <v>7.39886784</v>
      </c>
      <c r="H6" s="398">
        <v>7.45509024</v>
      </c>
      <c r="I6" s="96"/>
      <c r="J6" s="392"/>
      <c r="K6" s="392"/>
      <c r="L6" s="392"/>
      <c r="M6" s="399" t="s">
        <v>808</v>
      </c>
      <c r="N6" s="399"/>
      <c r="O6" s="400">
        <v>2.95729824</v>
      </c>
      <c r="P6" s="400">
        <v>5.25</v>
      </c>
      <c r="Q6" s="401">
        <f t="shared" si="0"/>
        <v>0.563294902857143</v>
      </c>
    </row>
    <row r="7" s="84" customFormat="1" ht="15.75" spans="1:17">
      <c r="A7" s="402">
        <v>5</v>
      </c>
      <c r="B7" s="397">
        <v>7.10651136</v>
      </c>
      <c r="C7" s="397">
        <v>7.16273376</v>
      </c>
      <c r="D7" s="397">
        <v>7.21895616</v>
      </c>
      <c r="E7" s="397">
        <v>7.27517856</v>
      </c>
      <c r="F7" s="397">
        <v>7.34264544</v>
      </c>
      <c r="G7" s="397">
        <v>7.39886784</v>
      </c>
      <c r="H7" s="398">
        <v>7.45509024</v>
      </c>
      <c r="I7" s="96"/>
      <c r="J7" s="392"/>
      <c r="K7" s="392"/>
      <c r="L7" s="392"/>
      <c r="M7" s="399" t="s">
        <v>809</v>
      </c>
      <c r="N7" s="399"/>
      <c r="O7" s="400">
        <v>8.714472</v>
      </c>
      <c r="P7" s="400">
        <v>15.5</v>
      </c>
      <c r="Q7" s="401">
        <f t="shared" si="0"/>
        <v>0.562224</v>
      </c>
    </row>
    <row r="8" s="84" customFormat="1" ht="15.75" spans="1:17">
      <c r="A8" s="402">
        <v>6</v>
      </c>
      <c r="B8" s="397">
        <v>7.10651136</v>
      </c>
      <c r="C8" s="397">
        <v>7.16273376</v>
      </c>
      <c r="D8" s="397">
        <v>7.21895616</v>
      </c>
      <c r="E8" s="397">
        <v>7.27517856</v>
      </c>
      <c r="F8" s="397">
        <v>7.34264544</v>
      </c>
      <c r="G8" s="397">
        <v>7.39886784</v>
      </c>
      <c r="H8" s="398">
        <v>7.45509024</v>
      </c>
      <c r="I8" s="96"/>
      <c r="J8" s="392"/>
      <c r="K8" s="392"/>
      <c r="L8" s="392"/>
      <c r="M8" s="399" t="s">
        <v>810</v>
      </c>
      <c r="N8" s="399"/>
      <c r="O8" s="400">
        <v>3.4857888</v>
      </c>
      <c r="P8" s="400">
        <v>6.2</v>
      </c>
      <c r="Q8" s="401">
        <f t="shared" si="0"/>
        <v>0.562224</v>
      </c>
    </row>
    <row r="9" s="84" customFormat="1" ht="15.75" spans="1:17">
      <c r="A9" s="402">
        <v>7</v>
      </c>
      <c r="B9" s="397">
        <v>7.10651136</v>
      </c>
      <c r="C9" s="397">
        <v>7.16273376</v>
      </c>
      <c r="D9" s="397">
        <v>7.21895616</v>
      </c>
      <c r="E9" s="397">
        <v>7.27517856</v>
      </c>
      <c r="F9" s="397">
        <v>7.34264544</v>
      </c>
      <c r="G9" s="397">
        <v>7.39886784</v>
      </c>
      <c r="H9" s="398">
        <v>7.45509024</v>
      </c>
      <c r="I9" s="96"/>
      <c r="J9" s="392"/>
      <c r="K9" s="392"/>
      <c r="L9" s="392"/>
      <c r="M9" s="399" t="s">
        <v>811</v>
      </c>
      <c r="N9" s="399"/>
      <c r="O9" s="400">
        <v>4.6664592</v>
      </c>
      <c r="P9" s="400">
        <v>8.3</v>
      </c>
      <c r="Q9" s="401">
        <f t="shared" si="0"/>
        <v>0.562224</v>
      </c>
    </row>
    <row r="10" s="84" customFormat="1" ht="15.75" spans="1:17">
      <c r="A10" s="402">
        <v>8</v>
      </c>
      <c r="B10" s="397">
        <v>7.10651136</v>
      </c>
      <c r="C10" s="397">
        <v>7.16273376</v>
      </c>
      <c r="D10" s="397">
        <v>7.21895616</v>
      </c>
      <c r="E10" s="397">
        <v>7.27517856</v>
      </c>
      <c r="F10" s="397">
        <v>7.34264544</v>
      </c>
      <c r="G10" s="397">
        <v>7.39886784</v>
      </c>
      <c r="H10" s="398">
        <v>7.45509024</v>
      </c>
      <c r="I10" s="96"/>
      <c r="J10" s="392"/>
      <c r="K10" s="392"/>
      <c r="L10" s="392"/>
      <c r="M10" s="399" t="s">
        <v>812</v>
      </c>
      <c r="N10" s="399"/>
      <c r="O10" s="400">
        <v>8.714472</v>
      </c>
      <c r="P10" s="400">
        <v>15.5</v>
      </c>
      <c r="Q10" s="401">
        <f t="shared" si="0"/>
        <v>0.562224</v>
      </c>
    </row>
    <row r="11" s="84" customFormat="1" ht="15.75" spans="1:17">
      <c r="A11" s="402">
        <v>9</v>
      </c>
      <c r="B11" s="397">
        <v>7.10651136</v>
      </c>
      <c r="C11" s="397">
        <v>7.16273376</v>
      </c>
      <c r="D11" s="397">
        <v>7.21895616</v>
      </c>
      <c r="E11" s="397">
        <v>7.27517856</v>
      </c>
      <c r="F11" s="397">
        <v>7.34264544</v>
      </c>
      <c r="G11" s="397">
        <v>7.39886784</v>
      </c>
      <c r="H11" s="398">
        <v>7.45509024</v>
      </c>
      <c r="I11" s="96"/>
      <c r="J11" s="392" t="s">
        <v>813</v>
      </c>
      <c r="K11" s="392"/>
      <c r="L11" s="392" t="s">
        <v>814</v>
      </c>
      <c r="M11" s="399" t="s">
        <v>351</v>
      </c>
      <c r="N11" s="399"/>
      <c r="O11" s="400">
        <v>7.34264544</v>
      </c>
      <c r="P11" s="400">
        <v>43.5</v>
      </c>
      <c r="Q11" s="401">
        <f t="shared" si="0"/>
        <v>0.168796446896552</v>
      </c>
    </row>
    <row r="12" s="84" customFormat="1" ht="15.75" spans="1:17">
      <c r="A12" s="402">
        <v>10</v>
      </c>
      <c r="B12" s="397">
        <v>7.10651136</v>
      </c>
      <c r="C12" s="397">
        <v>7.16273376</v>
      </c>
      <c r="D12" s="397">
        <v>7.21895616</v>
      </c>
      <c r="E12" s="397">
        <v>7.27517856</v>
      </c>
      <c r="F12" s="397">
        <v>7.34264544</v>
      </c>
      <c r="G12" s="397">
        <v>7.39886784</v>
      </c>
      <c r="H12" s="398">
        <v>7.73620224</v>
      </c>
      <c r="I12" s="96"/>
      <c r="J12" s="392"/>
      <c r="K12" s="392"/>
      <c r="L12" s="392"/>
      <c r="M12" s="399" t="s">
        <v>815</v>
      </c>
      <c r="N12" s="399"/>
      <c r="O12" s="400">
        <v>8.01731424</v>
      </c>
      <c r="P12" s="400">
        <v>47.5</v>
      </c>
      <c r="Q12" s="401">
        <f t="shared" si="0"/>
        <v>0.168785562947368</v>
      </c>
    </row>
    <row r="13" s="84" customFormat="1" ht="15.75" spans="1:17">
      <c r="A13" s="402">
        <v>11</v>
      </c>
      <c r="B13" s="397">
        <v>7.10651136</v>
      </c>
      <c r="C13" s="397">
        <v>7.16273376</v>
      </c>
      <c r="D13" s="397">
        <v>7.21895616</v>
      </c>
      <c r="E13" s="397">
        <v>7.27517856</v>
      </c>
      <c r="F13" s="397">
        <v>7.34264544</v>
      </c>
      <c r="G13" s="397">
        <v>7.39886784</v>
      </c>
      <c r="H13" s="398">
        <v>7.45509024</v>
      </c>
      <c r="I13" s="96"/>
      <c r="J13" s="392"/>
      <c r="K13" s="392"/>
      <c r="L13" s="392"/>
      <c r="M13" s="399" t="s">
        <v>816</v>
      </c>
      <c r="N13" s="399"/>
      <c r="O13" s="400">
        <v>8.52331584</v>
      </c>
      <c r="P13" s="400">
        <v>50.5</v>
      </c>
      <c r="Q13" s="401">
        <f t="shared" si="0"/>
        <v>0.168778531485149</v>
      </c>
    </row>
    <row r="14" s="84" customFormat="1" ht="15.75" spans="1:17">
      <c r="A14" s="402">
        <v>12</v>
      </c>
      <c r="B14" s="397">
        <v>7.10651136</v>
      </c>
      <c r="C14" s="397">
        <v>7.16273376</v>
      </c>
      <c r="D14" s="397">
        <v>7.21895616</v>
      </c>
      <c r="E14" s="397">
        <v>7.27517856</v>
      </c>
      <c r="F14" s="397">
        <v>7.34264544</v>
      </c>
      <c r="G14" s="397">
        <v>7.39886784</v>
      </c>
      <c r="H14" s="398">
        <v>7.45509024</v>
      </c>
      <c r="I14" s="96"/>
      <c r="J14" s="392"/>
      <c r="K14" s="392"/>
      <c r="L14" s="392"/>
      <c r="M14" s="399" t="s">
        <v>742</v>
      </c>
      <c r="N14" s="399"/>
      <c r="O14" s="400">
        <v>9.276696</v>
      </c>
      <c r="P14" s="400">
        <v>55</v>
      </c>
      <c r="Q14" s="401">
        <f t="shared" si="0"/>
        <v>0.1686672</v>
      </c>
    </row>
    <row r="15" s="84" customFormat="1" ht="15.75" spans="1:17">
      <c r="A15" s="402">
        <v>13</v>
      </c>
      <c r="B15" s="397">
        <v>7.10651136</v>
      </c>
      <c r="C15" s="397">
        <v>7.16273376</v>
      </c>
      <c r="D15" s="397">
        <v>7.21895616</v>
      </c>
      <c r="E15" s="397">
        <v>7.27517856</v>
      </c>
      <c r="F15" s="397">
        <v>7.34264544</v>
      </c>
      <c r="G15" s="397">
        <v>7.39886784</v>
      </c>
      <c r="H15" s="398">
        <v>7.78118016</v>
      </c>
      <c r="I15" s="96"/>
      <c r="J15" s="392" t="s">
        <v>817</v>
      </c>
      <c r="K15" s="392"/>
      <c r="L15" s="392" t="s">
        <v>818</v>
      </c>
      <c r="M15" s="399" t="s">
        <v>351</v>
      </c>
      <c r="N15" s="399"/>
      <c r="O15" s="400">
        <v>4.7226816</v>
      </c>
      <c r="P15" s="400">
        <v>28</v>
      </c>
      <c r="Q15" s="401">
        <f t="shared" si="0"/>
        <v>0.1686672</v>
      </c>
    </row>
    <row r="16" s="84" customFormat="1" ht="15.75" spans="1:17">
      <c r="A16" s="402">
        <v>14</v>
      </c>
      <c r="B16" s="397">
        <v>7.10651136</v>
      </c>
      <c r="C16" s="397">
        <v>7.16273376</v>
      </c>
      <c r="D16" s="397">
        <v>7.21895616</v>
      </c>
      <c r="E16" s="397">
        <v>7.27517856</v>
      </c>
      <c r="F16" s="397">
        <v>7.34264544</v>
      </c>
      <c r="G16" s="397">
        <v>7.73620224</v>
      </c>
      <c r="H16" s="398">
        <v>8.45584896</v>
      </c>
      <c r="I16" s="96"/>
      <c r="J16" s="392"/>
      <c r="K16" s="392"/>
      <c r="L16" s="392"/>
      <c r="M16" s="399" t="s">
        <v>815</v>
      </c>
      <c r="N16" s="399"/>
      <c r="O16" s="400">
        <v>5.2286832</v>
      </c>
      <c r="P16" s="400">
        <v>31</v>
      </c>
      <c r="Q16" s="401">
        <f t="shared" si="0"/>
        <v>0.1686672</v>
      </c>
    </row>
    <row r="17" s="84" customFormat="1" ht="15.75" spans="1:17">
      <c r="A17" s="402">
        <v>15</v>
      </c>
      <c r="B17" s="397">
        <v>7.10651136</v>
      </c>
      <c r="C17" s="397">
        <v>7.16273376</v>
      </c>
      <c r="D17" s="397">
        <v>7.21895616</v>
      </c>
      <c r="E17" s="397">
        <v>7.27517856</v>
      </c>
      <c r="F17" s="397">
        <v>7.34264544</v>
      </c>
      <c r="G17" s="397">
        <v>7.9835808</v>
      </c>
      <c r="H17" s="398">
        <v>8.80442784</v>
      </c>
      <c r="I17" s="96"/>
      <c r="J17" s="392"/>
      <c r="K17" s="392"/>
      <c r="L17" s="392"/>
      <c r="M17" s="399" t="s">
        <v>816</v>
      </c>
      <c r="N17" s="399"/>
      <c r="O17" s="400">
        <v>5.7346848</v>
      </c>
      <c r="P17" s="400">
        <v>34</v>
      </c>
      <c r="Q17" s="401">
        <f t="shared" si="0"/>
        <v>0.1686672</v>
      </c>
    </row>
    <row r="18" s="84" customFormat="1" ht="15.75" spans="1:17">
      <c r="A18" s="402">
        <v>16</v>
      </c>
      <c r="B18" s="397">
        <v>7.10651136</v>
      </c>
      <c r="C18" s="397">
        <v>7.16273376</v>
      </c>
      <c r="D18" s="397">
        <v>7.21895616</v>
      </c>
      <c r="E18" s="397">
        <v>7.27517856</v>
      </c>
      <c r="F18" s="397">
        <v>7.34264544</v>
      </c>
      <c r="G18" s="397">
        <v>8.39962656</v>
      </c>
      <c r="H18" s="398">
        <v>9.24296256</v>
      </c>
      <c r="I18" s="96"/>
      <c r="J18" s="392"/>
      <c r="K18" s="392"/>
      <c r="L18" s="392"/>
      <c r="M18" s="399" t="s">
        <v>742</v>
      </c>
      <c r="N18" s="399"/>
      <c r="O18" s="400">
        <v>6.4093536</v>
      </c>
      <c r="P18" s="400">
        <v>38</v>
      </c>
      <c r="Q18" s="401">
        <f t="shared" si="0"/>
        <v>0.1686672</v>
      </c>
    </row>
    <row r="19" s="84" customFormat="1" ht="15.75" spans="1:17">
      <c r="A19" s="402">
        <v>17</v>
      </c>
      <c r="B19" s="397">
        <v>7.10651136</v>
      </c>
      <c r="C19" s="397">
        <v>7.16273376</v>
      </c>
      <c r="D19" s="397">
        <v>7.21895616</v>
      </c>
      <c r="E19" s="397">
        <v>7.27517856</v>
      </c>
      <c r="F19" s="397">
        <v>7.34264544</v>
      </c>
      <c r="G19" s="397">
        <v>8.8269168</v>
      </c>
      <c r="H19" s="398">
        <v>9.24296256</v>
      </c>
      <c r="I19" s="96"/>
      <c r="J19" s="392" t="s">
        <v>819</v>
      </c>
      <c r="K19" s="392"/>
      <c r="L19" s="392" t="s">
        <v>820</v>
      </c>
      <c r="M19" s="399" t="s">
        <v>351</v>
      </c>
      <c r="N19" s="399"/>
      <c r="O19" s="400">
        <v>7.0278</v>
      </c>
      <c r="P19" s="400">
        <v>25</v>
      </c>
      <c r="Q19" s="401">
        <f t="shared" si="0"/>
        <v>0.281112</v>
      </c>
    </row>
    <row r="20" s="84" customFormat="1" ht="15.75" spans="1:17">
      <c r="A20" s="402">
        <v>18</v>
      </c>
      <c r="B20" s="397">
        <v>7.10651136</v>
      </c>
      <c r="C20" s="397">
        <v>7.16273376</v>
      </c>
      <c r="D20" s="397">
        <v>7.21895616</v>
      </c>
      <c r="E20" s="397">
        <v>7.27517856</v>
      </c>
      <c r="F20" s="397">
        <v>7.48882368</v>
      </c>
      <c r="G20" s="397">
        <v>9.09678432</v>
      </c>
      <c r="H20" s="398">
        <v>9.96260928</v>
      </c>
      <c r="I20" s="96"/>
      <c r="J20" s="392"/>
      <c r="K20" s="392"/>
      <c r="L20" s="392"/>
      <c r="M20" s="399" t="s">
        <v>815</v>
      </c>
      <c r="N20" s="399"/>
      <c r="O20" s="400">
        <v>8.152248</v>
      </c>
      <c r="P20" s="400">
        <v>29</v>
      </c>
      <c r="Q20" s="401">
        <f t="shared" si="0"/>
        <v>0.281112</v>
      </c>
    </row>
    <row r="21" s="84" customFormat="1" ht="15.75" spans="1:17">
      <c r="A21" s="402">
        <v>19</v>
      </c>
      <c r="B21" s="397">
        <v>7.10651136</v>
      </c>
      <c r="C21" s="397">
        <v>7.16273376</v>
      </c>
      <c r="D21" s="397">
        <v>7.21895616</v>
      </c>
      <c r="E21" s="397">
        <v>7.27517856</v>
      </c>
      <c r="F21" s="397">
        <v>7.71371328</v>
      </c>
      <c r="G21" s="397">
        <v>9.36665184</v>
      </c>
      <c r="H21" s="398">
        <v>10.44612192</v>
      </c>
      <c r="I21" s="96"/>
      <c r="J21" s="392"/>
      <c r="K21" s="392"/>
      <c r="L21" s="392"/>
      <c r="M21" s="399" t="s">
        <v>816</v>
      </c>
      <c r="N21" s="399"/>
      <c r="O21" s="400">
        <v>8.57953824</v>
      </c>
      <c r="P21" s="400">
        <v>30.5</v>
      </c>
      <c r="Q21" s="401">
        <f t="shared" si="0"/>
        <v>0.281296335737705</v>
      </c>
    </row>
    <row r="22" s="84" customFormat="1" ht="15.75" spans="1:17">
      <c r="A22" s="402">
        <v>20</v>
      </c>
      <c r="B22" s="397">
        <v>7.10651136</v>
      </c>
      <c r="C22" s="397">
        <v>7.16273376</v>
      </c>
      <c r="D22" s="397">
        <v>7.21895616</v>
      </c>
      <c r="E22" s="397">
        <v>7.27517856</v>
      </c>
      <c r="F22" s="397">
        <v>7.97233632</v>
      </c>
      <c r="G22" s="397">
        <v>9.71523072</v>
      </c>
      <c r="H22" s="398">
        <v>10.82843424</v>
      </c>
      <c r="I22" s="96"/>
      <c r="J22" s="392"/>
      <c r="K22" s="392"/>
      <c r="L22" s="392"/>
      <c r="M22" s="399" t="s">
        <v>742</v>
      </c>
      <c r="N22" s="399"/>
      <c r="O22" s="400">
        <v>8.86065024</v>
      </c>
      <c r="P22" s="400">
        <v>31.5</v>
      </c>
      <c r="Q22" s="401">
        <f t="shared" si="0"/>
        <v>0.281290483809524</v>
      </c>
    </row>
    <row r="23" s="84" customFormat="1" ht="15.75" spans="1:17">
      <c r="A23" s="402">
        <v>21</v>
      </c>
      <c r="B23" s="397">
        <v>7.10651136</v>
      </c>
      <c r="C23" s="397">
        <v>7.16273376</v>
      </c>
      <c r="D23" s="397">
        <v>7.21895616</v>
      </c>
      <c r="E23" s="397">
        <v>7.27517856</v>
      </c>
      <c r="F23" s="397">
        <v>7.871136</v>
      </c>
      <c r="G23" s="397">
        <v>9.56905248</v>
      </c>
      <c r="H23" s="398">
        <v>10.682256</v>
      </c>
      <c r="I23" s="96"/>
      <c r="J23" s="392" t="s">
        <v>821</v>
      </c>
      <c r="K23" s="392"/>
      <c r="L23" s="392" t="s">
        <v>822</v>
      </c>
      <c r="M23" s="399" t="s">
        <v>351</v>
      </c>
      <c r="N23" s="399"/>
      <c r="O23" s="400">
        <v>34.576776</v>
      </c>
      <c r="P23" s="400">
        <v>205</v>
      </c>
      <c r="Q23" s="401">
        <f t="shared" si="0"/>
        <v>0.1686672</v>
      </c>
    </row>
    <row r="24" s="84" customFormat="1" ht="14.25" customHeight="1" spans="1:17">
      <c r="A24" s="402">
        <v>22</v>
      </c>
      <c r="B24" s="397">
        <v>7.10651136</v>
      </c>
      <c r="C24" s="397">
        <v>7.16273376</v>
      </c>
      <c r="D24" s="397">
        <v>7.21895616</v>
      </c>
      <c r="E24" s="397">
        <v>7.27517856</v>
      </c>
      <c r="F24" s="397">
        <v>8.19722592</v>
      </c>
      <c r="G24" s="397">
        <v>9.91763136</v>
      </c>
      <c r="H24" s="398">
        <v>11.15452416</v>
      </c>
      <c r="I24" s="96"/>
      <c r="J24" s="392"/>
      <c r="K24" s="392"/>
      <c r="L24" s="392"/>
      <c r="M24" s="399" t="s">
        <v>815</v>
      </c>
      <c r="N24" s="399"/>
      <c r="O24" s="400">
        <v>37.95012</v>
      </c>
      <c r="P24" s="400">
        <v>225</v>
      </c>
      <c r="Q24" s="401">
        <f t="shared" si="0"/>
        <v>0.1686672</v>
      </c>
    </row>
    <row r="25" s="84" customFormat="1" ht="14.25" customHeight="1" spans="1:17">
      <c r="A25" s="402">
        <v>23</v>
      </c>
      <c r="B25" s="397">
        <v>7.10651136</v>
      </c>
      <c r="C25" s="397">
        <v>7.16273376</v>
      </c>
      <c r="D25" s="397">
        <v>7.21895616</v>
      </c>
      <c r="E25" s="397">
        <v>7.27517856</v>
      </c>
      <c r="F25" s="397">
        <v>8.50082688</v>
      </c>
      <c r="G25" s="397">
        <v>10.15376544</v>
      </c>
      <c r="H25" s="398">
        <v>11.59305888</v>
      </c>
      <c r="I25" s="96"/>
      <c r="J25" s="392"/>
      <c r="K25" s="392"/>
      <c r="L25" s="392"/>
      <c r="M25" s="399" t="s">
        <v>816</v>
      </c>
      <c r="N25" s="399"/>
      <c r="O25" s="400">
        <v>40.480128</v>
      </c>
      <c r="P25" s="400">
        <v>240</v>
      </c>
      <c r="Q25" s="401">
        <f t="shared" si="0"/>
        <v>0.1686672</v>
      </c>
    </row>
    <row r="26" s="84" customFormat="1" ht="17" customHeight="1" spans="1:17">
      <c r="A26" s="402">
        <v>24</v>
      </c>
      <c r="B26" s="397">
        <v>7.10651136</v>
      </c>
      <c r="C26" s="397">
        <v>7.16273376</v>
      </c>
      <c r="D26" s="397">
        <v>7.21895616</v>
      </c>
      <c r="E26" s="397">
        <v>7.308912</v>
      </c>
      <c r="F26" s="397">
        <v>8.90562816</v>
      </c>
      <c r="G26" s="397">
        <v>10.50234432</v>
      </c>
      <c r="H26" s="398">
        <v>12.2564832</v>
      </c>
      <c r="I26" s="96"/>
      <c r="J26" s="392"/>
      <c r="K26" s="392"/>
      <c r="L26" s="392"/>
      <c r="M26" s="399" t="s">
        <v>742</v>
      </c>
      <c r="N26" s="399"/>
      <c r="O26" s="400">
        <v>43.853472</v>
      </c>
      <c r="P26" s="400">
        <v>260</v>
      </c>
      <c r="Q26" s="401">
        <f t="shared" si="0"/>
        <v>0.1686672</v>
      </c>
    </row>
    <row r="27" s="84" customFormat="1" ht="17" customHeight="1" spans="1:17">
      <c r="A27" s="402">
        <v>25</v>
      </c>
      <c r="B27" s="397">
        <v>7.10651136</v>
      </c>
      <c r="C27" s="397">
        <v>7.16273376</v>
      </c>
      <c r="D27" s="397">
        <v>7.21895616</v>
      </c>
      <c r="E27" s="397">
        <v>7.45509024</v>
      </c>
      <c r="F27" s="397">
        <v>9.1642512</v>
      </c>
      <c r="G27" s="397">
        <v>11.0758128</v>
      </c>
      <c r="H27" s="398">
        <v>12.63879552</v>
      </c>
      <c r="I27" s="96"/>
      <c r="J27" s="392" t="s">
        <v>823</v>
      </c>
      <c r="K27" s="392"/>
      <c r="L27" s="392" t="s">
        <v>824</v>
      </c>
      <c r="M27" s="399" t="s">
        <v>351</v>
      </c>
      <c r="N27" s="399"/>
      <c r="O27" s="400">
        <v>40.480128</v>
      </c>
      <c r="P27" s="400">
        <v>240</v>
      </c>
      <c r="Q27" s="401">
        <f t="shared" si="0"/>
        <v>0.1686672</v>
      </c>
    </row>
    <row r="28" s="84" customFormat="1" ht="14.25" customHeight="1" spans="1:17">
      <c r="A28" s="402">
        <v>26</v>
      </c>
      <c r="B28" s="397">
        <v>7.10651136</v>
      </c>
      <c r="C28" s="397">
        <v>7.16273376</v>
      </c>
      <c r="D28" s="397">
        <v>7.21895616</v>
      </c>
      <c r="E28" s="397">
        <v>7.7586912</v>
      </c>
      <c r="F28" s="397">
        <v>9.5015856</v>
      </c>
      <c r="G28" s="397">
        <v>11.525592</v>
      </c>
      <c r="H28" s="398">
        <v>13.1560416</v>
      </c>
      <c r="I28" s="96"/>
      <c r="J28" s="392"/>
      <c r="K28" s="392"/>
      <c r="L28" s="392"/>
      <c r="M28" s="399" t="s">
        <v>815</v>
      </c>
      <c r="N28" s="399"/>
      <c r="O28" s="400">
        <v>43.853472</v>
      </c>
      <c r="P28" s="400">
        <v>260</v>
      </c>
      <c r="Q28" s="401">
        <f t="shared" si="0"/>
        <v>0.1686672</v>
      </c>
    </row>
    <row r="29" s="84" customFormat="1" ht="14.25" customHeight="1" spans="1:17">
      <c r="A29" s="402">
        <v>27</v>
      </c>
      <c r="B29" s="397">
        <v>7.10651136</v>
      </c>
      <c r="C29" s="397">
        <v>7.16273376</v>
      </c>
      <c r="D29" s="397">
        <v>7.21895616</v>
      </c>
      <c r="E29" s="397">
        <v>7.88238048</v>
      </c>
      <c r="F29" s="397">
        <v>9.88389792</v>
      </c>
      <c r="G29" s="397">
        <v>11.73923712</v>
      </c>
      <c r="H29" s="398">
        <v>13.3809312</v>
      </c>
      <c r="I29" s="96"/>
      <c r="J29" s="392"/>
      <c r="K29" s="392"/>
      <c r="L29" s="392"/>
      <c r="M29" s="399" t="s">
        <v>816</v>
      </c>
      <c r="N29" s="399"/>
      <c r="O29" s="400">
        <v>48.913488</v>
      </c>
      <c r="P29" s="400">
        <v>290</v>
      </c>
      <c r="Q29" s="401">
        <f t="shared" si="0"/>
        <v>0.1686672</v>
      </c>
    </row>
    <row r="30" s="84" customFormat="1" ht="15.75" spans="1:17">
      <c r="A30" s="402">
        <v>28</v>
      </c>
      <c r="B30" s="397">
        <v>7.10651136</v>
      </c>
      <c r="C30" s="397">
        <v>7.16273376</v>
      </c>
      <c r="D30" s="397">
        <v>7.21895616</v>
      </c>
      <c r="E30" s="397">
        <v>8.34340416</v>
      </c>
      <c r="F30" s="397">
        <v>10.36741056</v>
      </c>
      <c r="G30" s="397">
        <v>12.26772768</v>
      </c>
      <c r="H30" s="398">
        <v>13.8869328</v>
      </c>
      <c r="I30" s="96"/>
      <c r="J30" s="392"/>
      <c r="K30" s="392"/>
      <c r="L30" s="392"/>
      <c r="M30" s="399" t="s">
        <v>742</v>
      </c>
      <c r="N30" s="399"/>
      <c r="O30" s="400">
        <v>51.443496</v>
      </c>
      <c r="P30" s="400">
        <v>305</v>
      </c>
      <c r="Q30" s="401">
        <f t="shared" si="0"/>
        <v>0.1686672</v>
      </c>
    </row>
    <row r="31" s="84" customFormat="1" ht="15.75" spans="1:17">
      <c r="A31" s="402">
        <v>29</v>
      </c>
      <c r="B31" s="397">
        <v>7.10651136</v>
      </c>
      <c r="C31" s="397">
        <v>7.16273376</v>
      </c>
      <c r="D31" s="397">
        <v>7.21895616</v>
      </c>
      <c r="E31" s="397">
        <v>8.35464864</v>
      </c>
      <c r="F31" s="397">
        <v>10.65976704</v>
      </c>
      <c r="G31" s="397">
        <v>12.54883968</v>
      </c>
      <c r="H31" s="398">
        <v>14.25800064</v>
      </c>
      <c r="I31" s="96"/>
      <c r="J31" s="392" t="s">
        <v>825</v>
      </c>
      <c r="K31" s="392"/>
      <c r="L31" s="392" t="s">
        <v>826</v>
      </c>
      <c r="M31" s="403"/>
      <c r="N31" s="403"/>
      <c r="O31" s="404">
        <v>744.9468</v>
      </c>
      <c r="P31" s="404">
        <v>1325</v>
      </c>
      <c r="Q31" s="401">
        <f t="shared" si="0"/>
        <v>0.562224</v>
      </c>
    </row>
    <row r="32" s="84" customFormat="1" ht="15.75" spans="1:17">
      <c r="A32" s="402">
        <v>30</v>
      </c>
      <c r="B32" s="397">
        <v>7.10651136</v>
      </c>
      <c r="C32" s="397">
        <v>7.16273376</v>
      </c>
      <c r="D32" s="397">
        <v>7.24144512</v>
      </c>
      <c r="E32" s="397">
        <v>8.68073856</v>
      </c>
      <c r="F32" s="397">
        <v>10.82843424</v>
      </c>
      <c r="G32" s="397">
        <v>12.61630656</v>
      </c>
      <c r="H32" s="398">
        <v>14.85395808</v>
      </c>
      <c r="I32" s="96"/>
      <c r="J32" s="392" t="s">
        <v>827</v>
      </c>
      <c r="K32" s="392"/>
      <c r="L32" s="392" t="s">
        <v>828</v>
      </c>
      <c r="M32" s="399" t="s">
        <v>829</v>
      </c>
      <c r="N32" s="399"/>
      <c r="O32" s="400"/>
      <c r="P32" s="400"/>
      <c r="Q32" s="400"/>
    </row>
    <row r="33" s="84" customFormat="1" ht="15.75" spans="1:17">
      <c r="A33" s="402">
        <v>31</v>
      </c>
      <c r="B33" s="397">
        <v>7.10651136</v>
      </c>
      <c r="C33" s="397">
        <v>7.16273376</v>
      </c>
      <c r="D33" s="397">
        <v>7.38762336</v>
      </c>
      <c r="E33" s="397">
        <v>8.79318336</v>
      </c>
      <c r="F33" s="397">
        <v>11.14327968</v>
      </c>
      <c r="G33" s="397">
        <v>13.07733024</v>
      </c>
      <c r="H33" s="398">
        <v>15.32622624</v>
      </c>
      <c r="I33" s="96"/>
      <c r="J33" s="392"/>
      <c r="K33" s="392"/>
      <c r="L33" s="392"/>
      <c r="M33" s="399" t="s">
        <v>830</v>
      </c>
      <c r="N33" s="399"/>
      <c r="O33" s="400"/>
      <c r="P33" s="400"/>
      <c r="Q33" s="400"/>
    </row>
    <row r="34" s="84" customFormat="1" ht="15.75" spans="1:17">
      <c r="A34" s="402">
        <v>32</v>
      </c>
      <c r="B34" s="397">
        <v>7.10651136</v>
      </c>
      <c r="C34" s="397">
        <v>7.16273376</v>
      </c>
      <c r="D34" s="397">
        <v>7.39886784</v>
      </c>
      <c r="E34" s="397">
        <v>8.79318336</v>
      </c>
      <c r="F34" s="397">
        <v>11.15452416</v>
      </c>
      <c r="G34" s="397">
        <v>13.07733024</v>
      </c>
      <c r="H34" s="398">
        <v>15.49489344</v>
      </c>
      <c r="I34" s="96"/>
      <c r="J34" s="392"/>
      <c r="K34" s="392"/>
      <c r="L34" s="392"/>
      <c r="M34" s="399" t="s">
        <v>831</v>
      </c>
      <c r="N34" s="399"/>
      <c r="O34" s="400">
        <v>0.1686672</v>
      </c>
      <c r="P34" s="400">
        <v>0.3</v>
      </c>
      <c r="Q34" s="401">
        <f>O34/P34</f>
        <v>0.562224</v>
      </c>
    </row>
    <row r="35" s="84" customFormat="1" ht="15.75" spans="1:17">
      <c r="A35" s="402">
        <v>33</v>
      </c>
      <c r="B35" s="397">
        <v>7.10651136</v>
      </c>
      <c r="C35" s="397">
        <v>7.16273376</v>
      </c>
      <c r="D35" s="397">
        <v>7.72495776</v>
      </c>
      <c r="E35" s="397">
        <v>9.20922912</v>
      </c>
      <c r="F35" s="397">
        <v>11.85168192</v>
      </c>
      <c r="G35" s="397">
        <v>13.51586496</v>
      </c>
      <c r="H35" s="398">
        <v>15.9109392</v>
      </c>
      <c r="I35" s="96"/>
      <c r="J35" s="392" t="s">
        <v>832</v>
      </c>
      <c r="K35" s="392"/>
      <c r="L35" s="392" t="s">
        <v>828</v>
      </c>
      <c r="M35" s="399" t="s">
        <v>833</v>
      </c>
      <c r="N35" s="399"/>
      <c r="O35" s="400"/>
      <c r="P35" s="400"/>
      <c r="Q35" s="400"/>
    </row>
    <row r="36" s="84" customFormat="1" ht="15.75" spans="1:17">
      <c r="A36" s="402">
        <v>34</v>
      </c>
      <c r="B36" s="397">
        <v>7.10651136</v>
      </c>
      <c r="C36" s="397">
        <v>7.16273376</v>
      </c>
      <c r="D36" s="397">
        <v>7.97233632</v>
      </c>
      <c r="E36" s="397">
        <v>9.52407456</v>
      </c>
      <c r="F36" s="397">
        <v>11.85168192</v>
      </c>
      <c r="G36" s="397">
        <v>13.92066624</v>
      </c>
      <c r="H36" s="398">
        <v>16.67556384</v>
      </c>
      <c r="I36" s="96"/>
      <c r="J36" s="392"/>
      <c r="K36" s="392"/>
      <c r="L36" s="392"/>
      <c r="M36" s="399" t="s">
        <v>834</v>
      </c>
      <c r="N36" s="399"/>
      <c r="O36" s="400"/>
      <c r="P36" s="400"/>
      <c r="Q36" s="400"/>
    </row>
    <row r="37" s="84" customFormat="1" ht="15.75" spans="1:17">
      <c r="A37" s="402">
        <v>35</v>
      </c>
      <c r="B37" s="397">
        <v>7.10651136</v>
      </c>
      <c r="C37" s="397">
        <v>7.35388992</v>
      </c>
      <c r="D37" s="397">
        <v>8.23095936</v>
      </c>
      <c r="E37" s="397">
        <v>9.76020864</v>
      </c>
      <c r="F37" s="397">
        <v>12.05408256</v>
      </c>
      <c r="G37" s="397">
        <v>14.2804896</v>
      </c>
      <c r="H37" s="398">
        <v>16.79925312</v>
      </c>
      <c r="I37" s="96"/>
      <c r="J37" s="392"/>
      <c r="K37" s="392"/>
      <c r="L37" s="392"/>
      <c r="M37" s="399" t="s">
        <v>835</v>
      </c>
      <c r="N37" s="399"/>
      <c r="O37" s="400">
        <v>4.36285824</v>
      </c>
      <c r="P37" s="400">
        <v>7.75</v>
      </c>
      <c r="Q37" s="401">
        <f>O37/P37</f>
        <v>0.562949450322581</v>
      </c>
    </row>
    <row r="38" s="84" customFormat="1" ht="15.75" spans="1:17">
      <c r="A38" s="402">
        <v>36</v>
      </c>
      <c r="B38" s="397">
        <v>7.10651136</v>
      </c>
      <c r="C38" s="397">
        <v>7.35388992</v>
      </c>
      <c r="D38" s="397">
        <v>8.29842624</v>
      </c>
      <c r="E38" s="397">
        <v>9.99634272</v>
      </c>
      <c r="F38" s="397">
        <v>12.56008416</v>
      </c>
      <c r="G38" s="397">
        <v>14.76400224</v>
      </c>
      <c r="H38" s="398">
        <v>17.45143296</v>
      </c>
      <c r="I38" s="96"/>
      <c r="J38" s="392" t="s">
        <v>836</v>
      </c>
      <c r="K38" s="392"/>
      <c r="L38" s="392" t="s">
        <v>828</v>
      </c>
      <c r="M38" s="399" t="s">
        <v>833</v>
      </c>
      <c r="N38" s="399"/>
      <c r="O38" s="400" t="s">
        <v>837</v>
      </c>
      <c r="P38" s="400"/>
      <c r="Q38" s="400"/>
    </row>
    <row r="39" s="84" customFormat="1" ht="15.75" spans="1:17">
      <c r="A39" s="402">
        <v>37</v>
      </c>
      <c r="B39" s="397">
        <v>7.10651136</v>
      </c>
      <c r="C39" s="397">
        <v>7.45509024</v>
      </c>
      <c r="D39" s="397">
        <v>8.38838208</v>
      </c>
      <c r="E39" s="397">
        <v>10.22123232</v>
      </c>
      <c r="F39" s="397">
        <v>12.61630656</v>
      </c>
      <c r="G39" s="397">
        <v>15.2362704</v>
      </c>
      <c r="H39" s="398">
        <v>17.63134464</v>
      </c>
      <c r="I39" s="96"/>
      <c r="J39" s="392"/>
      <c r="K39" s="392"/>
      <c r="L39" s="392"/>
      <c r="M39" s="399" t="s">
        <v>834</v>
      </c>
      <c r="N39" s="399"/>
      <c r="O39" s="400" t="s">
        <v>838</v>
      </c>
      <c r="P39" s="400"/>
      <c r="Q39" s="400"/>
    </row>
    <row r="40" s="84" customFormat="1" ht="15.75" spans="1:17">
      <c r="A40" s="402">
        <v>38</v>
      </c>
      <c r="B40" s="397">
        <v>7.10651136</v>
      </c>
      <c r="C40" s="397">
        <v>7.56753504</v>
      </c>
      <c r="D40" s="397">
        <v>8.6582496</v>
      </c>
      <c r="E40" s="397">
        <v>10.46861088</v>
      </c>
      <c r="F40" s="397">
        <v>12.90866304</v>
      </c>
      <c r="G40" s="397">
        <v>15.30373728</v>
      </c>
      <c r="H40" s="398">
        <v>17.95743456</v>
      </c>
      <c r="I40" s="96"/>
      <c r="J40" s="392"/>
      <c r="K40" s="392"/>
      <c r="L40" s="392"/>
      <c r="M40" s="399" t="s">
        <v>835</v>
      </c>
      <c r="N40" s="399"/>
      <c r="O40" s="400">
        <v>47.507928</v>
      </c>
      <c r="P40" s="400">
        <v>84.5</v>
      </c>
      <c r="Q40" s="401">
        <f t="shared" ref="Q40:Q44" si="1">O40/P40</f>
        <v>0.562224</v>
      </c>
    </row>
    <row r="41" s="84" customFormat="1" ht="15.75" spans="1:17">
      <c r="A41" s="402">
        <v>39</v>
      </c>
      <c r="B41" s="397">
        <v>7.10651136</v>
      </c>
      <c r="C41" s="397">
        <v>7.85989152</v>
      </c>
      <c r="D41" s="397">
        <v>9.02931744</v>
      </c>
      <c r="E41" s="397">
        <v>10.78345632</v>
      </c>
      <c r="F41" s="397">
        <v>13.493376</v>
      </c>
      <c r="G41" s="397">
        <v>15.89969472</v>
      </c>
      <c r="H41" s="398">
        <v>18.3285024</v>
      </c>
      <c r="I41" s="96"/>
      <c r="J41" s="392" t="s">
        <v>839</v>
      </c>
      <c r="K41" s="392"/>
      <c r="L41" s="392" t="s">
        <v>828</v>
      </c>
      <c r="M41" s="399" t="s">
        <v>833</v>
      </c>
      <c r="N41" s="399"/>
      <c r="O41" s="404"/>
      <c r="P41" s="404"/>
      <c r="Q41" s="404"/>
    </row>
    <row r="42" s="84" customFormat="1" ht="15.75" spans="1:17">
      <c r="A42" s="402">
        <v>40</v>
      </c>
      <c r="B42" s="397">
        <v>7.10651136</v>
      </c>
      <c r="C42" s="397">
        <v>7.89362496</v>
      </c>
      <c r="D42" s="397">
        <v>9.02931744</v>
      </c>
      <c r="E42" s="397">
        <v>10.7947008</v>
      </c>
      <c r="F42" s="397">
        <v>13.50462048</v>
      </c>
      <c r="G42" s="397">
        <v>15.89969472</v>
      </c>
      <c r="H42" s="398">
        <v>18.3285024</v>
      </c>
      <c r="I42" s="96"/>
      <c r="J42" s="392"/>
      <c r="K42" s="392"/>
      <c r="L42" s="392"/>
      <c r="M42" s="399" t="s">
        <v>834</v>
      </c>
      <c r="N42" s="399"/>
      <c r="O42" s="404"/>
      <c r="P42" s="404"/>
      <c r="Q42" s="404"/>
    </row>
    <row r="43" s="84" customFormat="1" ht="15.75" spans="1:17">
      <c r="A43" s="402">
        <v>41</v>
      </c>
      <c r="B43" s="397">
        <v>7.10651136</v>
      </c>
      <c r="C43" s="397">
        <v>8.23095936</v>
      </c>
      <c r="D43" s="397">
        <v>9.28794048</v>
      </c>
      <c r="E43" s="397">
        <v>11.17701312</v>
      </c>
      <c r="F43" s="397">
        <v>14.06684448</v>
      </c>
      <c r="G43" s="397">
        <v>16.39445184</v>
      </c>
      <c r="H43" s="398">
        <v>19.02566016</v>
      </c>
      <c r="I43" s="96"/>
      <c r="J43" s="392"/>
      <c r="K43" s="392"/>
      <c r="L43" s="392"/>
      <c r="M43" s="399" t="s">
        <v>835</v>
      </c>
      <c r="N43" s="399"/>
      <c r="O43" s="404">
        <v>253.0008</v>
      </c>
      <c r="P43" s="404">
        <v>450</v>
      </c>
      <c r="Q43" s="401">
        <f t="shared" si="1"/>
        <v>0.562224</v>
      </c>
    </row>
    <row r="44" s="84" customFormat="1" ht="15.75" spans="1:17">
      <c r="A44" s="402">
        <v>42</v>
      </c>
      <c r="B44" s="397">
        <v>7.10651136</v>
      </c>
      <c r="C44" s="397">
        <v>8.25344832</v>
      </c>
      <c r="D44" s="397">
        <v>9.64776384</v>
      </c>
      <c r="E44" s="397">
        <v>11.21074656</v>
      </c>
      <c r="F44" s="397">
        <v>14.13431136</v>
      </c>
      <c r="G44" s="397">
        <v>16.67556384</v>
      </c>
      <c r="H44" s="398">
        <v>19.115616</v>
      </c>
      <c r="I44" s="96"/>
      <c r="J44" s="392" t="s">
        <v>840</v>
      </c>
      <c r="K44" s="392"/>
      <c r="L44" s="392" t="s">
        <v>841</v>
      </c>
      <c r="M44" s="403"/>
      <c r="N44" s="403"/>
      <c r="O44" s="400">
        <v>18.8907264</v>
      </c>
      <c r="P44" s="400">
        <v>24</v>
      </c>
      <c r="Q44" s="401">
        <f t="shared" si="1"/>
        <v>0.7871136</v>
      </c>
    </row>
    <row r="45" s="84" customFormat="1" ht="15.75" spans="1:17">
      <c r="A45" s="402">
        <v>43</v>
      </c>
      <c r="B45" s="397">
        <v>7.10651136</v>
      </c>
      <c r="C45" s="397">
        <v>8.3771376</v>
      </c>
      <c r="D45" s="397">
        <v>9.6702528</v>
      </c>
      <c r="E45" s="397">
        <v>11.78421504</v>
      </c>
      <c r="F45" s="397">
        <v>14.898936</v>
      </c>
      <c r="G45" s="397">
        <v>17.28276576</v>
      </c>
      <c r="H45" s="398">
        <v>19.64410656</v>
      </c>
      <c r="I45" s="96"/>
      <c r="J45" s="392" t="s">
        <v>842</v>
      </c>
      <c r="K45" s="392"/>
      <c r="L45" s="392"/>
      <c r="M45" s="403"/>
      <c r="N45" s="403"/>
      <c r="O45" s="400" t="s">
        <v>838</v>
      </c>
      <c r="P45" s="400"/>
      <c r="Q45" s="400"/>
    </row>
    <row r="46" s="84" customFormat="1" ht="15.75" spans="1:17">
      <c r="A46" s="402">
        <v>44</v>
      </c>
      <c r="B46" s="397">
        <v>7.10651136</v>
      </c>
      <c r="C46" s="397">
        <v>8.50082688</v>
      </c>
      <c r="D46" s="397">
        <v>9.91763136</v>
      </c>
      <c r="E46" s="397">
        <v>11.98661568</v>
      </c>
      <c r="F46" s="397">
        <v>14.98889184</v>
      </c>
      <c r="G46" s="397">
        <v>17.81125632</v>
      </c>
      <c r="H46" s="398">
        <v>19.8465072</v>
      </c>
      <c r="I46" s="96"/>
      <c r="J46" s="392" t="s">
        <v>843</v>
      </c>
      <c r="K46" s="392"/>
      <c r="L46" s="392" t="s">
        <v>844</v>
      </c>
      <c r="M46" s="399" t="s">
        <v>845</v>
      </c>
      <c r="N46" s="399"/>
      <c r="O46" s="400">
        <v>3.78938976</v>
      </c>
      <c r="P46" s="400">
        <v>7.15</v>
      </c>
      <c r="Q46" s="401">
        <f t="shared" ref="Q46:Q49" si="2">O46/P46</f>
        <v>0.529984581818182</v>
      </c>
    </row>
    <row r="47" s="84" customFormat="1" ht="15.75" spans="1:17">
      <c r="A47" s="402">
        <v>45</v>
      </c>
      <c r="B47" s="397">
        <v>7.10651136</v>
      </c>
      <c r="C47" s="397">
        <v>8.50082688</v>
      </c>
      <c r="D47" s="397">
        <v>9.91763136</v>
      </c>
      <c r="E47" s="397">
        <v>11.99786016</v>
      </c>
      <c r="F47" s="397">
        <v>14.98889184</v>
      </c>
      <c r="G47" s="397">
        <v>18.1598352</v>
      </c>
      <c r="H47" s="398">
        <v>19.98144096</v>
      </c>
      <c r="I47" s="96"/>
      <c r="J47" s="392"/>
      <c r="K47" s="392"/>
      <c r="L47" s="392"/>
      <c r="M47" s="399" t="s">
        <v>846</v>
      </c>
      <c r="N47" s="399"/>
      <c r="O47" s="400">
        <v>3.78938976</v>
      </c>
      <c r="P47" s="400">
        <v>7.15</v>
      </c>
      <c r="Q47" s="401">
        <f t="shared" si="2"/>
        <v>0.529984581818182</v>
      </c>
    </row>
    <row r="48" s="84" customFormat="1" ht="15.75" spans="1:17">
      <c r="A48" s="402">
        <v>46</v>
      </c>
      <c r="B48" s="397">
        <v>7.10651136</v>
      </c>
      <c r="C48" s="397">
        <v>8.59078272</v>
      </c>
      <c r="D48" s="397">
        <v>10.2324768</v>
      </c>
      <c r="E48" s="397">
        <v>12.22274976</v>
      </c>
      <c r="F48" s="397">
        <v>15.39369312</v>
      </c>
      <c r="G48" s="397">
        <v>18.36223584</v>
      </c>
      <c r="H48" s="398">
        <v>20.50993152</v>
      </c>
      <c r="I48" s="96"/>
      <c r="J48" s="392"/>
      <c r="K48" s="392"/>
      <c r="L48" s="392"/>
      <c r="M48" s="399" t="s">
        <v>847</v>
      </c>
      <c r="N48" s="399"/>
      <c r="O48" s="400">
        <v>4.86885984</v>
      </c>
      <c r="P48" s="400">
        <v>8.65</v>
      </c>
      <c r="Q48" s="401">
        <f t="shared" si="2"/>
        <v>0.562873969942197</v>
      </c>
    </row>
    <row r="49" s="84" customFormat="1" ht="15.75" spans="1:17">
      <c r="A49" s="402">
        <v>47</v>
      </c>
      <c r="B49" s="397">
        <v>7.10651136</v>
      </c>
      <c r="C49" s="397">
        <v>8.79318336</v>
      </c>
      <c r="D49" s="397">
        <v>10.401144</v>
      </c>
      <c r="E49" s="397">
        <v>12.3127056</v>
      </c>
      <c r="F49" s="397">
        <v>15.59609376</v>
      </c>
      <c r="G49" s="397">
        <v>18.71081472</v>
      </c>
      <c r="H49" s="398">
        <v>20.84726592</v>
      </c>
      <c r="I49" s="96"/>
      <c r="J49" s="392" t="s">
        <v>848</v>
      </c>
      <c r="K49" s="392"/>
      <c r="L49" s="392" t="s">
        <v>849</v>
      </c>
      <c r="M49" s="403"/>
      <c r="N49" s="403"/>
      <c r="O49" s="400">
        <v>6.0720192</v>
      </c>
      <c r="P49" s="400">
        <v>54</v>
      </c>
      <c r="Q49" s="401">
        <f t="shared" si="2"/>
        <v>0.1124448</v>
      </c>
    </row>
    <row r="50" s="84" customFormat="1" ht="15.75" spans="1:17">
      <c r="A50" s="402">
        <v>48</v>
      </c>
      <c r="B50" s="397">
        <v>7.10651136</v>
      </c>
      <c r="C50" s="397">
        <v>8.79318336</v>
      </c>
      <c r="D50" s="397">
        <v>10.5135888</v>
      </c>
      <c r="E50" s="397">
        <v>12.75124032</v>
      </c>
      <c r="F50" s="397">
        <v>15.83222784</v>
      </c>
      <c r="G50" s="397">
        <v>18.8907264</v>
      </c>
      <c r="H50" s="398">
        <v>21.17335584</v>
      </c>
      <c r="I50" s="96"/>
      <c r="J50" s="405" t="s">
        <v>850</v>
      </c>
      <c r="K50" s="405"/>
      <c r="L50" s="405" t="s">
        <v>851</v>
      </c>
      <c r="M50" s="406"/>
      <c r="N50" s="406"/>
      <c r="O50" s="407" t="s">
        <v>586</v>
      </c>
      <c r="P50" s="407" t="s">
        <v>586</v>
      </c>
      <c r="Q50" s="407" t="s">
        <v>586</v>
      </c>
    </row>
    <row r="51" s="84" customFormat="1" ht="15.75" spans="1:17">
      <c r="A51" s="402">
        <v>49</v>
      </c>
      <c r="B51" s="397">
        <v>7.10651136</v>
      </c>
      <c r="C51" s="397">
        <v>8.79318336</v>
      </c>
      <c r="D51" s="397">
        <v>10.52483328</v>
      </c>
      <c r="E51" s="397">
        <v>12.7624848</v>
      </c>
      <c r="F51" s="397">
        <v>15.94467264</v>
      </c>
      <c r="G51" s="397">
        <v>19.26179424</v>
      </c>
      <c r="H51" s="398">
        <v>21.29704512</v>
      </c>
      <c r="I51" s="96"/>
      <c r="J51" s="405" t="s">
        <v>852</v>
      </c>
      <c r="K51" s="405"/>
      <c r="L51" s="405"/>
      <c r="M51" s="406"/>
      <c r="N51" s="406"/>
      <c r="O51" s="407" t="s">
        <v>586</v>
      </c>
      <c r="P51" s="407" t="s">
        <v>586</v>
      </c>
      <c r="Q51" s="407" t="s">
        <v>586</v>
      </c>
    </row>
    <row r="52" s="84" customFormat="1" ht="15.75" spans="1:17">
      <c r="A52" s="402">
        <v>50</v>
      </c>
      <c r="B52" s="397">
        <v>7.10651136</v>
      </c>
      <c r="C52" s="397">
        <v>8.79318336</v>
      </c>
      <c r="D52" s="397">
        <v>10.52483328</v>
      </c>
      <c r="E52" s="397">
        <v>12.7624848</v>
      </c>
      <c r="F52" s="397">
        <v>16.09085088</v>
      </c>
      <c r="G52" s="397">
        <v>19.43046144</v>
      </c>
      <c r="H52" s="398">
        <v>21.60064608</v>
      </c>
      <c r="I52" s="96"/>
      <c r="J52" s="86"/>
      <c r="K52" s="86"/>
      <c r="L52" s="86"/>
      <c r="M52" s="86"/>
      <c r="N52" s="86"/>
      <c r="P52" s="408"/>
      <c r="Q52" s="408"/>
    </row>
    <row r="53" s="84" customFormat="1" ht="15.75" spans="1:17">
      <c r="A53" s="402">
        <v>51</v>
      </c>
      <c r="B53" s="397">
        <v>7.10651136</v>
      </c>
      <c r="C53" s="397">
        <v>8.79318336</v>
      </c>
      <c r="D53" s="397">
        <v>10.58105568</v>
      </c>
      <c r="E53" s="397">
        <v>12.82995168</v>
      </c>
      <c r="F53" s="397">
        <v>16.28200704</v>
      </c>
      <c r="G53" s="397">
        <v>19.67784</v>
      </c>
      <c r="H53" s="398">
        <v>22.0954032</v>
      </c>
      <c r="I53" s="96"/>
      <c r="J53" s="86"/>
      <c r="K53" s="86"/>
      <c r="L53" s="86"/>
      <c r="M53" s="86"/>
      <c r="N53" s="86"/>
      <c r="P53" s="408"/>
      <c r="Q53" s="408"/>
    </row>
    <row r="54" s="84" customFormat="1" ht="15.75" spans="1:17">
      <c r="A54" s="402">
        <v>52</v>
      </c>
      <c r="B54" s="397">
        <v>7.10651136</v>
      </c>
      <c r="C54" s="397">
        <v>8.80442784</v>
      </c>
      <c r="D54" s="397">
        <v>10.58105568</v>
      </c>
      <c r="E54" s="397">
        <v>12.84119616</v>
      </c>
      <c r="F54" s="397">
        <v>16.29325152</v>
      </c>
      <c r="G54" s="397">
        <v>19.67784</v>
      </c>
      <c r="H54" s="398">
        <v>22.0954032</v>
      </c>
      <c r="I54" s="96"/>
      <c r="J54" s="86"/>
      <c r="K54" s="86"/>
      <c r="L54" s="86"/>
      <c r="M54" s="86"/>
      <c r="N54" s="86"/>
      <c r="P54" s="408"/>
      <c r="Q54" s="408"/>
    </row>
    <row r="55" s="84" customFormat="1" ht="15.75" spans="1:17">
      <c r="A55" s="402">
        <v>53</v>
      </c>
      <c r="B55" s="397">
        <v>7.10651136</v>
      </c>
      <c r="C55" s="397">
        <v>8.80442784</v>
      </c>
      <c r="D55" s="397">
        <v>10.59230016</v>
      </c>
      <c r="E55" s="397">
        <v>12.96488544</v>
      </c>
      <c r="F55" s="397">
        <v>16.29325152</v>
      </c>
      <c r="G55" s="397">
        <v>19.67784</v>
      </c>
      <c r="H55" s="398">
        <v>22.3202928</v>
      </c>
      <c r="I55" s="96"/>
      <c r="J55" s="86"/>
      <c r="K55" s="86"/>
      <c r="L55" s="86"/>
      <c r="M55" s="86"/>
      <c r="N55" s="86"/>
      <c r="P55" s="408"/>
      <c r="Q55" s="408"/>
    </row>
    <row r="56" s="84" customFormat="1" ht="15.75" spans="1:17">
      <c r="A56" s="402">
        <v>54</v>
      </c>
      <c r="B56" s="397">
        <v>7.10651136</v>
      </c>
      <c r="C56" s="397">
        <v>8.80442784</v>
      </c>
      <c r="D56" s="397">
        <v>10.60354464</v>
      </c>
      <c r="E56" s="397">
        <v>12.9873744</v>
      </c>
      <c r="F56" s="397">
        <v>16.29325152</v>
      </c>
      <c r="G56" s="397">
        <v>19.68908448</v>
      </c>
      <c r="H56" s="398">
        <v>22.3202928</v>
      </c>
      <c r="I56" s="96"/>
      <c r="J56" s="86"/>
      <c r="K56" s="86"/>
      <c r="L56" s="86"/>
      <c r="M56" s="86"/>
      <c r="N56" s="86"/>
      <c r="P56" s="408"/>
      <c r="Q56" s="408"/>
    </row>
    <row r="57" s="84" customFormat="1" ht="15.75" spans="1:17">
      <c r="A57" s="402">
        <v>55</v>
      </c>
      <c r="B57" s="397">
        <v>7.10651136</v>
      </c>
      <c r="C57" s="397">
        <v>8.80442784</v>
      </c>
      <c r="D57" s="397">
        <v>10.60354464</v>
      </c>
      <c r="E57" s="397">
        <v>12.9873744</v>
      </c>
      <c r="F57" s="397">
        <v>16.304496</v>
      </c>
      <c r="G57" s="397">
        <v>19.68908448</v>
      </c>
      <c r="H57" s="398">
        <v>22.3202928</v>
      </c>
      <c r="I57" s="96"/>
      <c r="J57" s="86"/>
      <c r="K57" s="86"/>
      <c r="L57" s="86"/>
      <c r="M57" s="86"/>
      <c r="N57" s="86"/>
      <c r="P57" s="408"/>
      <c r="Q57" s="408"/>
    </row>
    <row r="58" s="84" customFormat="1" ht="15.75" spans="1:17">
      <c r="A58" s="402">
        <v>56</v>
      </c>
      <c r="B58" s="397">
        <v>7.10651136</v>
      </c>
      <c r="C58" s="397">
        <v>8.81567232</v>
      </c>
      <c r="D58" s="397">
        <v>10.60354464</v>
      </c>
      <c r="E58" s="397">
        <v>12.9873744</v>
      </c>
      <c r="F58" s="397">
        <v>16.304496</v>
      </c>
      <c r="G58" s="397">
        <v>19.68908448</v>
      </c>
      <c r="H58" s="398">
        <v>22.6014048</v>
      </c>
      <c r="I58" s="96"/>
      <c r="J58" s="86"/>
      <c r="K58" s="86"/>
      <c r="L58" s="86"/>
      <c r="M58" s="86"/>
      <c r="N58" s="86"/>
      <c r="P58" s="408"/>
      <c r="Q58" s="408"/>
    </row>
    <row r="59" s="84" customFormat="1" ht="15.75" spans="1:17">
      <c r="A59" s="402">
        <v>57</v>
      </c>
      <c r="B59" s="397">
        <v>7.17397824</v>
      </c>
      <c r="C59" s="397">
        <v>8.86065024</v>
      </c>
      <c r="D59" s="397">
        <v>10.61478912</v>
      </c>
      <c r="E59" s="397">
        <v>13.3809312</v>
      </c>
      <c r="F59" s="397">
        <v>16.304496</v>
      </c>
      <c r="G59" s="397">
        <v>19.70032896</v>
      </c>
      <c r="H59" s="398">
        <v>22.8262944</v>
      </c>
      <c r="I59" s="96"/>
      <c r="J59" s="86"/>
      <c r="K59" s="86"/>
      <c r="L59" s="86"/>
      <c r="M59" s="86"/>
      <c r="N59" s="86"/>
      <c r="P59" s="408"/>
      <c r="Q59" s="408"/>
    </row>
    <row r="60" s="84" customFormat="1" ht="15.75" spans="1:17">
      <c r="A60" s="402">
        <v>58</v>
      </c>
      <c r="B60" s="397">
        <v>7.17397824</v>
      </c>
      <c r="C60" s="397">
        <v>8.86065024</v>
      </c>
      <c r="D60" s="397">
        <v>10.61478912</v>
      </c>
      <c r="E60" s="397">
        <v>13.3809312</v>
      </c>
      <c r="F60" s="397">
        <v>16.31574048</v>
      </c>
      <c r="G60" s="397">
        <v>19.70032896</v>
      </c>
      <c r="H60" s="398">
        <v>23.02869504</v>
      </c>
      <c r="I60" s="96"/>
      <c r="J60" s="86"/>
      <c r="K60" s="86"/>
      <c r="L60" s="86"/>
      <c r="M60" s="86"/>
      <c r="N60" s="86"/>
      <c r="P60" s="408"/>
      <c r="Q60" s="408"/>
    </row>
    <row r="61" s="84" customFormat="1" ht="15.75" spans="1:17">
      <c r="A61" s="402">
        <v>59</v>
      </c>
      <c r="B61" s="397">
        <v>7.18522272</v>
      </c>
      <c r="C61" s="397">
        <v>8.87189472</v>
      </c>
      <c r="D61" s="397">
        <v>10.69350048</v>
      </c>
      <c r="E61" s="397">
        <v>13.39217568</v>
      </c>
      <c r="F61" s="397">
        <v>16.42818528</v>
      </c>
      <c r="G61" s="397">
        <v>19.70032896</v>
      </c>
      <c r="H61" s="398">
        <v>23.41100736</v>
      </c>
      <c r="I61" s="96"/>
      <c r="J61" s="86"/>
      <c r="K61" s="86"/>
      <c r="L61" s="86"/>
      <c r="M61" s="86"/>
      <c r="N61" s="86"/>
      <c r="P61" s="408"/>
      <c r="Q61" s="408"/>
    </row>
    <row r="62" s="84" customFormat="1" ht="15.75" spans="1:17">
      <c r="A62" s="402">
        <v>60</v>
      </c>
      <c r="B62" s="397">
        <v>7.38762336</v>
      </c>
      <c r="C62" s="397">
        <v>9.20922912</v>
      </c>
      <c r="D62" s="397">
        <v>10.87341216</v>
      </c>
      <c r="E62" s="397">
        <v>13.86444384</v>
      </c>
      <c r="F62" s="397">
        <v>16.73178624</v>
      </c>
      <c r="G62" s="397">
        <v>19.77904032</v>
      </c>
      <c r="H62" s="398">
        <v>23.5571856</v>
      </c>
      <c r="I62" s="96"/>
      <c r="J62" s="86"/>
      <c r="K62" s="86"/>
      <c r="L62" s="86"/>
      <c r="M62" s="86"/>
      <c r="N62" s="86"/>
      <c r="P62" s="408"/>
      <c r="Q62" s="408"/>
    </row>
    <row r="63" s="84" customFormat="1" ht="15.75" spans="1:17">
      <c r="A63" s="402">
        <v>61</v>
      </c>
      <c r="B63" s="397">
        <v>7.38762336</v>
      </c>
      <c r="C63" s="397">
        <v>9.24296256</v>
      </c>
      <c r="D63" s="397">
        <v>10.97461248</v>
      </c>
      <c r="E63" s="397">
        <v>13.89817728</v>
      </c>
      <c r="F63" s="397">
        <v>16.73178624</v>
      </c>
      <c r="G63" s="397">
        <v>19.77904032</v>
      </c>
      <c r="H63" s="398">
        <v>23.5571856</v>
      </c>
      <c r="I63" s="96"/>
      <c r="J63" s="86"/>
      <c r="K63" s="86"/>
      <c r="L63" s="86"/>
      <c r="M63" s="86"/>
      <c r="N63" s="86"/>
      <c r="P63" s="408"/>
      <c r="Q63" s="408"/>
    </row>
    <row r="64" s="84" customFormat="1" ht="15.75" spans="1:17">
      <c r="A64" s="402">
        <v>62</v>
      </c>
      <c r="B64" s="397">
        <v>7.69122432</v>
      </c>
      <c r="C64" s="397">
        <v>9.8951424</v>
      </c>
      <c r="D64" s="397">
        <v>11.15452416</v>
      </c>
      <c r="E64" s="397">
        <v>14.29173408</v>
      </c>
      <c r="F64" s="397">
        <v>16.99040928</v>
      </c>
      <c r="G64" s="397">
        <v>20.08264128</v>
      </c>
      <c r="H64" s="398">
        <v>23.84954208</v>
      </c>
      <c r="I64" s="96"/>
      <c r="J64" s="86"/>
      <c r="K64" s="86"/>
      <c r="L64" s="86"/>
      <c r="M64" s="86"/>
      <c r="N64" s="86"/>
      <c r="P64" s="408"/>
      <c r="Q64" s="408"/>
    </row>
    <row r="65" s="84" customFormat="1" ht="15.75" spans="1:17">
      <c r="A65" s="402">
        <v>63</v>
      </c>
      <c r="B65" s="397">
        <v>7.69122432</v>
      </c>
      <c r="C65" s="397">
        <v>9.8951424</v>
      </c>
      <c r="D65" s="397">
        <v>11.26696896</v>
      </c>
      <c r="E65" s="397">
        <v>14.29173408</v>
      </c>
      <c r="F65" s="397">
        <v>17.10285408</v>
      </c>
      <c r="G65" s="397">
        <v>20.240064</v>
      </c>
      <c r="H65" s="398">
        <v>23.98447584</v>
      </c>
      <c r="I65" s="96"/>
      <c r="J65" s="86"/>
      <c r="K65" s="86"/>
      <c r="L65" s="86"/>
      <c r="M65" s="86"/>
      <c r="N65" s="86"/>
      <c r="P65" s="408"/>
      <c r="Q65" s="408"/>
    </row>
    <row r="66" s="84" customFormat="1" ht="15.75" spans="1:17">
      <c r="A66" s="402">
        <v>64</v>
      </c>
      <c r="B66" s="397">
        <v>7.89362496</v>
      </c>
      <c r="C66" s="397">
        <v>9.90638688</v>
      </c>
      <c r="D66" s="397">
        <v>11.44688064</v>
      </c>
      <c r="E66" s="397">
        <v>14.30297856</v>
      </c>
      <c r="F66" s="397">
        <v>17.22654336</v>
      </c>
      <c r="G66" s="397">
        <v>20.25130848</v>
      </c>
      <c r="H66" s="398">
        <v>24.14189856</v>
      </c>
      <c r="I66" s="96"/>
      <c r="J66" s="86"/>
      <c r="K66" s="86"/>
      <c r="L66" s="86"/>
      <c r="M66" s="86"/>
      <c r="N66" s="86"/>
      <c r="P66" s="408"/>
      <c r="Q66" s="408"/>
    </row>
    <row r="67" s="84" customFormat="1" ht="15.75" spans="1:17">
      <c r="A67" s="402">
        <v>65</v>
      </c>
      <c r="B67" s="397">
        <v>7.9835808</v>
      </c>
      <c r="C67" s="397">
        <v>10.16500992</v>
      </c>
      <c r="D67" s="397">
        <v>11.44688064</v>
      </c>
      <c r="E67" s="397">
        <v>14.30297856</v>
      </c>
      <c r="F67" s="397">
        <v>17.38396608</v>
      </c>
      <c r="G67" s="397">
        <v>20.2962864</v>
      </c>
      <c r="H67" s="398">
        <v>24.175632</v>
      </c>
      <c r="I67" s="96"/>
      <c r="J67" s="86"/>
      <c r="K67" s="86"/>
      <c r="L67" s="86"/>
      <c r="M67" s="86"/>
      <c r="N67" s="86"/>
      <c r="P67" s="408"/>
      <c r="Q67" s="408"/>
    </row>
    <row r="68" s="84" customFormat="1" ht="15.75" spans="1:17">
      <c r="A68" s="402">
        <v>66</v>
      </c>
      <c r="B68" s="397">
        <v>8.01731424</v>
      </c>
      <c r="C68" s="397">
        <v>10.26621024</v>
      </c>
      <c r="D68" s="397">
        <v>11.45812512</v>
      </c>
      <c r="E68" s="397">
        <v>14.30297856</v>
      </c>
      <c r="F68" s="397">
        <v>17.39521056</v>
      </c>
      <c r="G68" s="397">
        <v>20.3525088</v>
      </c>
      <c r="H68" s="398">
        <v>24.27683232</v>
      </c>
      <c r="I68" s="96"/>
      <c r="J68" s="86"/>
      <c r="K68" s="86"/>
      <c r="L68" s="86"/>
      <c r="M68" s="86"/>
      <c r="N68" s="86"/>
      <c r="P68" s="408"/>
      <c r="Q68" s="408"/>
    </row>
    <row r="69" s="84" customFormat="1" ht="15.75" spans="1:17">
      <c r="A69" s="402">
        <v>67</v>
      </c>
      <c r="B69" s="397">
        <v>8.02855872</v>
      </c>
      <c r="C69" s="397">
        <v>10.26621024</v>
      </c>
      <c r="D69" s="397">
        <v>11.45812512</v>
      </c>
      <c r="E69" s="397">
        <v>14.336712</v>
      </c>
      <c r="F69" s="397">
        <v>17.53014432</v>
      </c>
      <c r="G69" s="397">
        <v>20.45370912</v>
      </c>
      <c r="H69" s="398">
        <v>24.5129664</v>
      </c>
      <c r="I69" s="96"/>
      <c r="J69" s="86"/>
      <c r="K69" s="86"/>
      <c r="L69" s="86"/>
      <c r="M69" s="86"/>
      <c r="N69" s="86"/>
      <c r="P69" s="408"/>
      <c r="Q69" s="408"/>
    </row>
    <row r="70" s="84" customFormat="1" ht="15.75" spans="1:17">
      <c r="A70" s="402">
        <v>68</v>
      </c>
      <c r="B70" s="397">
        <v>8.11851456</v>
      </c>
      <c r="C70" s="397">
        <v>10.4573664</v>
      </c>
      <c r="D70" s="397">
        <v>12.15528288</v>
      </c>
      <c r="E70" s="397">
        <v>14.66280192</v>
      </c>
      <c r="F70" s="397">
        <v>17.78876736</v>
      </c>
      <c r="G70" s="397">
        <v>20.76855456</v>
      </c>
      <c r="H70" s="398">
        <v>24.5129664</v>
      </c>
      <c r="I70" s="96"/>
      <c r="J70" s="86"/>
      <c r="K70" s="86"/>
      <c r="L70" s="86"/>
      <c r="M70" s="86"/>
      <c r="N70" s="86"/>
      <c r="P70" s="408"/>
      <c r="Q70" s="408"/>
    </row>
    <row r="71" s="84" customFormat="1" ht="15.75" spans="1:17">
      <c r="A71" s="402">
        <v>69</v>
      </c>
      <c r="B71" s="397">
        <v>8.28718176</v>
      </c>
      <c r="C71" s="397">
        <v>10.55856672</v>
      </c>
      <c r="D71" s="397">
        <v>12.26772768</v>
      </c>
      <c r="E71" s="397">
        <v>14.76400224</v>
      </c>
      <c r="F71" s="397">
        <v>17.8787232</v>
      </c>
      <c r="G71" s="397">
        <v>20.76855456</v>
      </c>
      <c r="H71" s="398">
        <v>24.63665568</v>
      </c>
      <c r="I71" s="96"/>
      <c r="J71" s="86"/>
      <c r="K71" s="86"/>
      <c r="L71" s="86"/>
      <c r="M71" s="86"/>
      <c r="N71" s="86"/>
      <c r="P71" s="408"/>
      <c r="Q71" s="408"/>
    </row>
    <row r="72" s="84" customFormat="1" ht="15.75" spans="1:17">
      <c r="A72" s="402">
        <v>70</v>
      </c>
      <c r="B72" s="397">
        <v>8.3209152</v>
      </c>
      <c r="C72" s="397">
        <v>10.70474496</v>
      </c>
      <c r="D72" s="397">
        <v>12.5375952</v>
      </c>
      <c r="E72" s="397">
        <v>15.47240448</v>
      </c>
      <c r="F72" s="397">
        <v>18.23854656</v>
      </c>
      <c r="G72" s="397">
        <v>20.76855456</v>
      </c>
      <c r="H72" s="398">
        <v>24.8503008</v>
      </c>
      <c r="I72" s="96"/>
      <c r="J72" s="86"/>
      <c r="K72" s="86"/>
      <c r="L72" s="86"/>
      <c r="M72" s="86"/>
      <c r="N72" s="86"/>
      <c r="P72" s="408"/>
      <c r="Q72" s="408"/>
    </row>
    <row r="73" s="84" customFormat="1" ht="15.75" spans="1:17">
      <c r="A73" s="402">
        <v>71</v>
      </c>
      <c r="B73" s="397">
        <v>8.33215968</v>
      </c>
      <c r="C73" s="397">
        <v>10.71598944</v>
      </c>
      <c r="D73" s="397">
        <v>12.72875136</v>
      </c>
      <c r="E73" s="397">
        <v>15.47240448</v>
      </c>
      <c r="F73" s="397">
        <v>18.36223584</v>
      </c>
      <c r="G73" s="397">
        <v>21.10588896</v>
      </c>
      <c r="H73" s="398">
        <v>24.86154528</v>
      </c>
      <c r="I73" s="96"/>
      <c r="J73" s="86"/>
      <c r="K73" s="86"/>
      <c r="L73" s="86"/>
      <c r="M73" s="86"/>
      <c r="N73" s="86"/>
      <c r="P73" s="408"/>
      <c r="Q73" s="408"/>
    </row>
    <row r="74" s="84" customFormat="1" ht="15.75" spans="1:17">
      <c r="A74" s="402">
        <v>72</v>
      </c>
      <c r="B74" s="397">
        <v>8.56829376</v>
      </c>
      <c r="C74" s="397">
        <v>10.71598944</v>
      </c>
      <c r="D74" s="397">
        <v>12.99861888</v>
      </c>
      <c r="E74" s="397">
        <v>15.48364896</v>
      </c>
      <c r="F74" s="397">
        <v>18.6658368</v>
      </c>
      <c r="G74" s="397">
        <v>22.00544736</v>
      </c>
      <c r="H74" s="398">
        <v>24.89527872</v>
      </c>
      <c r="I74" s="96"/>
      <c r="J74" s="86"/>
      <c r="K74" s="86"/>
      <c r="L74" s="86"/>
      <c r="M74" s="86"/>
      <c r="N74" s="86"/>
      <c r="P74" s="408"/>
      <c r="Q74" s="408"/>
    </row>
    <row r="75" s="84" customFormat="1" ht="15.75" spans="1:17">
      <c r="A75" s="402">
        <v>73</v>
      </c>
      <c r="B75" s="397">
        <v>8.62451616</v>
      </c>
      <c r="C75" s="397">
        <v>10.81718976</v>
      </c>
      <c r="D75" s="397">
        <v>12.99861888</v>
      </c>
      <c r="E75" s="397">
        <v>15.70853856</v>
      </c>
      <c r="F75" s="397">
        <v>18.85699296</v>
      </c>
      <c r="G75" s="397">
        <v>22.05042528</v>
      </c>
      <c r="H75" s="398">
        <v>24.89527872</v>
      </c>
      <c r="I75" s="96"/>
      <c r="J75" s="86"/>
      <c r="K75" s="86"/>
      <c r="L75" s="86"/>
      <c r="M75" s="86"/>
      <c r="N75" s="86"/>
      <c r="P75" s="408"/>
      <c r="Q75" s="408"/>
    </row>
    <row r="76" s="84" customFormat="1" ht="15.75" spans="1:17">
      <c r="A76" s="402">
        <v>74</v>
      </c>
      <c r="B76" s="397">
        <v>8.84940576</v>
      </c>
      <c r="C76" s="397">
        <v>10.81718976</v>
      </c>
      <c r="D76" s="397">
        <v>12.99861888</v>
      </c>
      <c r="E76" s="397">
        <v>15.71978304</v>
      </c>
      <c r="F76" s="397">
        <v>19.14934944</v>
      </c>
      <c r="G76" s="397">
        <v>22.05042528</v>
      </c>
      <c r="H76" s="398">
        <v>24.9065232</v>
      </c>
      <c r="I76" s="96"/>
      <c r="J76" s="86"/>
      <c r="K76" s="86"/>
      <c r="L76" s="86"/>
      <c r="M76" s="86"/>
      <c r="N76" s="86"/>
      <c r="P76" s="408"/>
      <c r="Q76" s="408"/>
    </row>
    <row r="77" s="84" customFormat="1" ht="15.75" spans="1:17">
      <c r="A77" s="402">
        <v>75</v>
      </c>
      <c r="B77" s="397">
        <v>9.17549568</v>
      </c>
      <c r="C77" s="397">
        <v>10.82843424</v>
      </c>
      <c r="D77" s="397">
        <v>13.00986336</v>
      </c>
      <c r="E77" s="397">
        <v>15.83222784</v>
      </c>
      <c r="F77" s="397">
        <v>19.14934944</v>
      </c>
      <c r="G77" s="397">
        <v>22.27531488</v>
      </c>
      <c r="H77" s="398">
        <v>24.9065232</v>
      </c>
      <c r="I77" s="96"/>
      <c r="J77" s="86"/>
      <c r="K77" s="86"/>
      <c r="L77" s="86"/>
      <c r="M77" s="86"/>
      <c r="N77" s="86"/>
      <c r="P77" s="408"/>
      <c r="Q77" s="408"/>
    </row>
    <row r="78" s="84" customFormat="1" ht="15.75" spans="1:17">
      <c r="A78" s="402">
        <v>76</v>
      </c>
      <c r="B78" s="397">
        <v>9.88389792</v>
      </c>
      <c r="C78" s="397">
        <v>11.43563616</v>
      </c>
      <c r="D78" s="397">
        <v>13.08857472</v>
      </c>
      <c r="E78" s="397">
        <v>16.0796064</v>
      </c>
      <c r="F78" s="397">
        <v>19.57663968</v>
      </c>
      <c r="G78" s="397">
        <v>22.63513824</v>
      </c>
      <c r="H78" s="398">
        <v>25.14265728</v>
      </c>
      <c r="I78" s="96"/>
      <c r="J78" s="86"/>
      <c r="K78" s="86"/>
      <c r="L78" s="86"/>
      <c r="M78" s="86"/>
      <c r="N78" s="86"/>
      <c r="P78" s="408"/>
      <c r="Q78" s="408"/>
    </row>
    <row r="79" s="84" customFormat="1" ht="15.75" spans="1:17">
      <c r="A79" s="402">
        <v>77</v>
      </c>
      <c r="B79" s="397">
        <v>10.26621024</v>
      </c>
      <c r="C79" s="397">
        <v>11.59305888</v>
      </c>
      <c r="D79" s="397">
        <v>13.23475296</v>
      </c>
      <c r="E79" s="397">
        <v>16.14707328</v>
      </c>
      <c r="F79" s="397">
        <v>19.68908448</v>
      </c>
      <c r="G79" s="397">
        <v>23.2760736</v>
      </c>
      <c r="H79" s="398">
        <v>25.14265728</v>
      </c>
      <c r="I79" s="96"/>
      <c r="J79" s="86"/>
      <c r="K79" s="86"/>
      <c r="L79" s="86"/>
      <c r="M79" s="86"/>
      <c r="N79" s="86"/>
      <c r="P79" s="408"/>
      <c r="Q79" s="408"/>
    </row>
    <row r="80" s="84" customFormat="1" ht="15.75" spans="1:17">
      <c r="A80" s="402">
        <v>78</v>
      </c>
      <c r="B80" s="397">
        <v>10.27745472</v>
      </c>
      <c r="C80" s="397">
        <v>12.0315936</v>
      </c>
      <c r="D80" s="397">
        <v>13.62830976</v>
      </c>
      <c r="E80" s="397">
        <v>16.32698496</v>
      </c>
      <c r="F80" s="397">
        <v>19.81277376</v>
      </c>
      <c r="G80" s="397">
        <v>23.45598528</v>
      </c>
      <c r="H80" s="398">
        <v>25.14265728</v>
      </c>
      <c r="I80" s="96"/>
      <c r="J80" s="86"/>
      <c r="K80" s="86"/>
      <c r="L80" s="86"/>
      <c r="M80" s="86"/>
      <c r="N80" s="86"/>
      <c r="P80" s="408"/>
      <c r="Q80" s="408"/>
    </row>
    <row r="81" s="84" customFormat="1" ht="15.75" spans="1:17">
      <c r="A81" s="402">
        <v>79</v>
      </c>
      <c r="B81" s="397">
        <v>10.74972288</v>
      </c>
      <c r="C81" s="397">
        <v>12.52635072</v>
      </c>
      <c r="D81" s="397">
        <v>13.96564416</v>
      </c>
      <c r="E81" s="397">
        <v>16.585608</v>
      </c>
      <c r="F81" s="397">
        <v>20.22881952</v>
      </c>
      <c r="G81" s="397">
        <v>23.81580864</v>
      </c>
      <c r="H81" s="398">
        <v>25.55870304</v>
      </c>
      <c r="I81" s="96"/>
      <c r="J81" s="86"/>
      <c r="K81" s="86"/>
      <c r="L81" s="86"/>
      <c r="M81" s="86"/>
      <c r="N81" s="86"/>
      <c r="P81" s="408"/>
      <c r="Q81" s="408"/>
    </row>
    <row r="82" s="84" customFormat="1" ht="15.75" spans="1:17">
      <c r="A82" s="402">
        <v>80</v>
      </c>
      <c r="B82" s="397">
        <v>11.04207936</v>
      </c>
      <c r="C82" s="397">
        <v>12.77372928</v>
      </c>
      <c r="D82" s="397">
        <v>14.03311104</v>
      </c>
      <c r="E82" s="397">
        <v>16.9791648</v>
      </c>
      <c r="F82" s="397">
        <v>20.56615392</v>
      </c>
      <c r="G82" s="397">
        <v>24.14189856</v>
      </c>
      <c r="H82" s="398">
        <v>25.7498592</v>
      </c>
      <c r="I82" s="96"/>
      <c r="J82" s="86"/>
      <c r="K82" s="86"/>
      <c r="L82" s="86"/>
      <c r="M82" s="86"/>
      <c r="N82" s="86"/>
      <c r="P82" s="408"/>
      <c r="Q82" s="408"/>
    </row>
    <row r="83" s="84" customFormat="1" ht="15.75" spans="1:17">
      <c r="A83" s="402">
        <v>81</v>
      </c>
      <c r="B83" s="397">
        <v>11.31194688</v>
      </c>
      <c r="C83" s="397">
        <v>12.8749296</v>
      </c>
      <c r="D83" s="397">
        <v>14.37044544</v>
      </c>
      <c r="E83" s="397">
        <v>17.0916096</v>
      </c>
      <c r="F83" s="397">
        <v>20.83602144</v>
      </c>
      <c r="G83" s="397">
        <v>24.2880768</v>
      </c>
      <c r="H83" s="398">
        <v>25.83981504</v>
      </c>
      <c r="I83" s="96"/>
      <c r="J83" s="86"/>
      <c r="K83" s="86"/>
      <c r="L83" s="86"/>
      <c r="M83" s="86"/>
      <c r="N83" s="86"/>
      <c r="P83" s="408"/>
      <c r="Q83" s="408"/>
    </row>
    <row r="84" s="84" customFormat="1" ht="15.75" spans="1:17">
      <c r="A84" s="402">
        <v>82</v>
      </c>
      <c r="B84" s="397">
        <v>11.67177024</v>
      </c>
      <c r="C84" s="397">
        <v>13.18977504</v>
      </c>
      <c r="D84" s="397">
        <v>15.02262528</v>
      </c>
      <c r="E84" s="397">
        <v>17.53014432</v>
      </c>
      <c r="F84" s="397">
        <v>20.88099936</v>
      </c>
      <c r="G84" s="397">
        <v>24.91776768</v>
      </c>
      <c r="H84" s="398">
        <v>25.83981504</v>
      </c>
      <c r="I84" s="96"/>
      <c r="J84" s="86"/>
      <c r="K84" s="86"/>
      <c r="L84" s="86"/>
      <c r="M84" s="86"/>
      <c r="N84" s="86"/>
      <c r="P84" s="408"/>
      <c r="Q84" s="408"/>
    </row>
    <row r="85" s="84" customFormat="1" ht="15.75" spans="1:17">
      <c r="A85" s="402">
        <v>83</v>
      </c>
      <c r="B85" s="397">
        <v>11.67177024</v>
      </c>
      <c r="C85" s="397">
        <v>13.18977504</v>
      </c>
      <c r="D85" s="397">
        <v>15.02262528</v>
      </c>
      <c r="E85" s="397">
        <v>17.53014432</v>
      </c>
      <c r="F85" s="397">
        <v>20.94846624</v>
      </c>
      <c r="G85" s="397">
        <v>24.91776768</v>
      </c>
      <c r="H85" s="398">
        <v>25.83981504</v>
      </c>
      <c r="I85" s="96"/>
      <c r="J85" s="86"/>
      <c r="K85" s="86"/>
      <c r="L85" s="86"/>
      <c r="M85" s="86"/>
      <c r="N85" s="86"/>
      <c r="P85" s="408"/>
      <c r="Q85" s="408"/>
    </row>
    <row r="86" s="84" customFormat="1" ht="15.75" spans="1:17">
      <c r="A86" s="402">
        <v>84</v>
      </c>
      <c r="B86" s="397">
        <v>12.1440384</v>
      </c>
      <c r="C86" s="397">
        <v>13.7182656</v>
      </c>
      <c r="D86" s="397">
        <v>15.46116</v>
      </c>
      <c r="E86" s="397">
        <v>17.69881152</v>
      </c>
      <c r="F86" s="397">
        <v>21.46571232</v>
      </c>
      <c r="G86" s="397">
        <v>25.22136864</v>
      </c>
      <c r="H86" s="398">
        <v>26.04221568</v>
      </c>
      <c r="I86" s="96"/>
      <c r="J86" s="86"/>
      <c r="K86" s="86"/>
      <c r="L86" s="86"/>
      <c r="M86" s="86"/>
      <c r="N86" s="86"/>
      <c r="P86" s="408"/>
      <c r="Q86" s="408"/>
    </row>
    <row r="87" s="84" customFormat="1" ht="15.75" spans="1:17">
      <c r="A87" s="402">
        <v>85</v>
      </c>
      <c r="B87" s="397">
        <v>12.47012832</v>
      </c>
      <c r="C87" s="397">
        <v>13.7182656</v>
      </c>
      <c r="D87" s="397">
        <v>15.47240448</v>
      </c>
      <c r="E87" s="397">
        <v>17.97992352</v>
      </c>
      <c r="F87" s="397">
        <v>21.5894016</v>
      </c>
      <c r="G87" s="397">
        <v>25.49123616</v>
      </c>
      <c r="H87" s="398">
        <v>26.32332768</v>
      </c>
      <c r="I87" s="96"/>
      <c r="J87" s="86"/>
      <c r="K87" s="86"/>
      <c r="L87" s="86"/>
      <c r="M87" s="86"/>
      <c r="N87" s="86"/>
      <c r="P87" s="408"/>
      <c r="Q87" s="408"/>
    </row>
    <row r="88" s="84" customFormat="1" ht="15.75" spans="1:17">
      <c r="A88" s="402">
        <v>86</v>
      </c>
      <c r="B88" s="397">
        <v>12.91990752</v>
      </c>
      <c r="C88" s="397">
        <v>14.48289024</v>
      </c>
      <c r="D88" s="397">
        <v>16.0796064</v>
      </c>
      <c r="E88" s="397">
        <v>18.31725792</v>
      </c>
      <c r="F88" s="397">
        <v>22.05042528</v>
      </c>
      <c r="G88" s="397">
        <v>26.21088288</v>
      </c>
      <c r="H88" s="398">
        <v>27.13293024</v>
      </c>
      <c r="I88" s="96"/>
      <c r="J88" s="86"/>
      <c r="K88" s="86"/>
      <c r="L88" s="86"/>
      <c r="M88" s="86"/>
      <c r="N88" s="86"/>
      <c r="P88" s="408"/>
      <c r="Q88" s="408"/>
    </row>
    <row r="89" s="84" customFormat="1" ht="15.75" spans="1:17">
      <c r="A89" s="402">
        <v>87</v>
      </c>
      <c r="B89" s="397">
        <v>13.18977504</v>
      </c>
      <c r="C89" s="397">
        <v>14.48289024</v>
      </c>
      <c r="D89" s="397">
        <v>16.0796064</v>
      </c>
      <c r="E89" s="397">
        <v>18.3285024</v>
      </c>
      <c r="F89" s="397">
        <v>22.34278176</v>
      </c>
      <c r="G89" s="397">
        <v>26.23337184</v>
      </c>
      <c r="H89" s="398">
        <v>27.17790816</v>
      </c>
      <c r="I89" s="96"/>
      <c r="J89" s="86"/>
      <c r="K89" s="86"/>
      <c r="L89" s="86"/>
      <c r="M89" s="86"/>
      <c r="N89" s="86"/>
      <c r="P89" s="408"/>
      <c r="Q89" s="408"/>
    </row>
    <row r="90" s="84" customFormat="1" ht="15.75" spans="1:17">
      <c r="A90" s="402">
        <v>88</v>
      </c>
      <c r="B90" s="397">
        <v>13.74075456</v>
      </c>
      <c r="C90" s="397">
        <v>14.80898016</v>
      </c>
      <c r="D90" s="397">
        <v>16.585608</v>
      </c>
      <c r="E90" s="397">
        <v>18.91321536</v>
      </c>
      <c r="F90" s="397">
        <v>22.42149312</v>
      </c>
      <c r="G90" s="397">
        <v>26.2558608</v>
      </c>
      <c r="H90" s="398">
        <v>27.47026464</v>
      </c>
      <c r="I90" s="96"/>
      <c r="J90" s="86"/>
      <c r="K90" s="86"/>
      <c r="L90" s="86"/>
      <c r="M90" s="86"/>
      <c r="N90" s="86"/>
      <c r="P90" s="408"/>
      <c r="Q90" s="408"/>
    </row>
    <row r="91" s="84" customFormat="1" ht="15.75" spans="1:17">
      <c r="A91" s="402">
        <v>89</v>
      </c>
      <c r="B91" s="397">
        <v>14.34795648</v>
      </c>
      <c r="C91" s="397">
        <v>15.22502592</v>
      </c>
      <c r="D91" s="397">
        <v>16.91169792</v>
      </c>
      <c r="E91" s="397">
        <v>18.98068224</v>
      </c>
      <c r="F91" s="397">
        <v>22.91625024</v>
      </c>
      <c r="G91" s="397">
        <v>26.52572832</v>
      </c>
      <c r="H91" s="398">
        <v>28.04373312</v>
      </c>
      <c r="I91" s="96"/>
      <c r="J91" s="86"/>
      <c r="K91" s="86"/>
      <c r="L91" s="86"/>
      <c r="M91" s="86"/>
      <c r="N91" s="86"/>
      <c r="P91" s="408"/>
      <c r="Q91" s="408"/>
    </row>
    <row r="92" s="84" customFormat="1" ht="15.75" spans="1:17">
      <c r="A92" s="402">
        <v>90</v>
      </c>
      <c r="B92" s="397">
        <v>15.22502592</v>
      </c>
      <c r="C92" s="397">
        <v>15.87720576</v>
      </c>
      <c r="D92" s="397">
        <v>17.64258912</v>
      </c>
      <c r="E92" s="397">
        <v>19.53166176</v>
      </c>
      <c r="F92" s="397">
        <v>23.24234016</v>
      </c>
      <c r="G92" s="397">
        <v>27.14417472</v>
      </c>
      <c r="H92" s="398">
        <v>28.60595712</v>
      </c>
      <c r="I92" s="96"/>
      <c r="J92" s="86"/>
      <c r="K92" s="86"/>
      <c r="L92" s="86"/>
      <c r="M92" s="86"/>
      <c r="N92" s="86"/>
      <c r="P92" s="408"/>
      <c r="Q92" s="408"/>
    </row>
    <row r="93" s="84" customFormat="1" ht="15.75" spans="1:17">
      <c r="A93" s="402">
        <v>91</v>
      </c>
      <c r="B93" s="397">
        <v>15.22502592</v>
      </c>
      <c r="C93" s="397">
        <v>15.87720576</v>
      </c>
      <c r="D93" s="397">
        <v>17.64258912</v>
      </c>
      <c r="E93" s="397">
        <v>19.53166176</v>
      </c>
      <c r="F93" s="397">
        <v>23.24234016</v>
      </c>
      <c r="G93" s="397">
        <v>27.14417472</v>
      </c>
      <c r="H93" s="398">
        <v>28.60595712</v>
      </c>
      <c r="I93" s="96"/>
      <c r="J93" s="86"/>
      <c r="K93" s="86"/>
      <c r="L93" s="86"/>
      <c r="M93" s="86"/>
      <c r="N93" s="86"/>
      <c r="P93" s="408"/>
      <c r="Q93" s="408"/>
    </row>
    <row r="94" s="84" customFormat="1" ht="15.75" spans="1:17">
      <c r="A94" s="402">
        <v>92</v>
      </c>
      <c r="B94" s="397">
        <v>15.5736048</v>
      </c>
      <c r="C94" s="397">
        <v>16.03462848</v>
      </c>
      <c r="D94" s="397">
        <v>17.73254496</v>
      </c>
      <c r="E94" s="397">
        <v>19.72281792</v>
      </c>
      <c r="F94" s="397">
        <v>23.52345216</v>
      </c>
      <c r="G94" s="397">
        <v>27.1554192</v>
      </c>
      <c r="H94" s="398">
        <v>28.68466848</v>
      </c>
      <c r="I94" s="96"/>
      <c r="J94" s="86"/>
      <c r="K94" s="86"/>
      <c r="L94" s="86"/>
      <c r="M94" s="86"/>
      <c r="N94" s="86"/>
      <c r="P94" s="408"/>
      <c r="Q94" s="408"/>
    </row>
    <row r="95" s="84" customFormat="1" ht="15.75" spans="1:17">
      <c r="A95" s="402">
        <v>93</v>
      </c>
      <c r="B95" s="397">
        <v>15.77600544</v>
      </c>
      <c r="C95" s="397">
        <v>16.18080672</v>
      </c>
      <c r="D95" s="397">
        <v>18.06987936</v>
      </c>
      <c r="E95" s="397">
        <v>19.72281792</v>
      </c>
      <c r="F95" s="397">
        <v>23.53469664</v>
      </c>
      <c r="G95" s="397">
        <v>27.1554192</v>
      </c>
      <c r="H95" s="398">
        <v>28.69591296</v>
      </c>
      <c r="I95" s="96"/>
      <c r="J95" s="86"/>
      <c r="K95" s="86"/>
      <c r="L95" s="86"/>
      <c r="M95" s="86"/>
      <c r="N95" s="86"/>
      <c r="P95" s="408"/>
      <c r="Q95" s="408"/>
    </row>
    <row r="96" s="84" customFormat="1" ht="15.75" spans="1:17">
      <c r="A96" s="402">
        <v>94</v>
      </c>
      <c r="B96" s="397">
        <v>15.8547168</v>
      </c>
      <c r="C96" s="397">
        <v>16.60809696</v>
      </c>
      <c r="D96" s="397">
        <v>18.1598352</v>
      </c>
      <c r="E96" s="397">
        <v>19.98144096</v>
      </c>
      <c r="F96" s="397">
        <v>24.02945376</v>
      </c>
      <c r="G96" s="397">
        <v>27.1554192</v>
      </c>
      <c r="H96" s="398">
        <v>29.25813696</v>
      </c>
      <c r="I96" s="96"/>
      <c r="J96" s="86"/>
      <c r="K96" s="86"/>
      <c r="L96" s="86"/>
      <c r="M96" s="86"/>
      <c r="N96" s="86"/>
      <c r="P96" s="408"/>
      <c r="Q96" s="408"/>
    </row>
    <row r="97" s="84" customFormat="1" ht="15.75" spans="1:17">
      <c r="A97" s="402">
        <v>95</v>
      </c>
      <c r="B97" s="397">
        <v>16.06836192</v>
      </c>
      <c r="C97" s="397">
        <v>16.76551968</v>
      </c>
      <c r="D97" s="397">
        <v>18.28352448</v>
      </c>
      <c r="E97" s="397">
        <v>20.25130848</v>
      </c>
      <c r="F97" s="397">
        <v>24.09692064</v>
      </c>
      <c r="G97" s="397">
        <v>27.25661952</v>
      </c>
      <c r="H97" s="398">
        <v>29.5729824</v>
      </c>
      <c r="I97" s="96"/>
      <c r="J97" s="86"/>
      <c r="K97" s="86"/>
      <c r="L97" s="86"/>
      <c r="M97" s="86"/>
      <c r="N97" s="86"/>
      <c r="P97" s="408"/>
      <c r="Q97" s="408"/>
    </row>
    <row r="98" s="84" customFormat="1" ht="15.75" spans="1:17">
      <c r="A98" s="402">
        <v>96</v>
      </c>
      <c r="B98" s="397">
        <v>16.585608</v>
      </c>
      <c r="C98" s="397">
        <v>16.86672</v>
      </c>
      <c r="D98" s="397">
        <v>18.95819328</v>
      </c>
      <c r="E98" s="397">
        <v>20.47619808</v>
      </c>
      <c r="F98" s="397">
        <v>24.09692064</v>
      </c>
      <c r="G98" s="397">
        <v>27.25661952</v>
      </c>
      <c r="H98" s="398">
        <v>29.86533888</v>
      </c>
      <c r="I98" s="96"/>
      <c r="J98" s="86"/>
      <c r="K98" s="86"/>
      <c r="L98" s="86"/>
      <c r="M98" s="86"/>
      <c r="N98" s="86"/>
      <c r="P98" s="408"/>
      <c r="Q98" s="408"/>
    </row>
    <row r="99" s="84" customFormat="1" ht="15.75" spans="1:17">
      <c r="A99" s="402">
        <v>97</v>
      </c>
      <c r="B99" s="397">
        <v>17.12534304</v>
      </c>
      <c r="C99" s="397">
        <v>17.53014432</v>
      </c>
      <c r="D99" s="397">
        <v>19.2280608</v>
      </c>
      <c r="E99" s="397">
        <v>20.802288</v>
      </c>
      <c r="F99" s="397">
        <v>24.61416672</v>
      </c>
      <c r="G99" s="397">
        <v>27.65017632</v>
      </c>
      <c r="H99" s="398">
        <v>30.46129632</v>
      </c>
      <c r="I99" s="96"/>
      <c r="J99" s="86"/>
      <c r="K99" s="86"/>
      <c r="L99" s="86"/>
      <c r="M99" s="86"/>
      <c r="N99" s="86"/>
      <c r="P99" s="408"/>
      <c r="Q99" s="408"/>
    </row>
    <row r="100" s="84" customFormat="1" ht="15.75" spans="1:17">
      <c r="A100" s="402">
        <v>98</v>
      </c>
      <c r="B100" s="397">
        <v>17.35023264</v>
      </c>
      <c r="C100" s="397">
        <v>17.64258912</v>
      </c>
      <c r="D100" s="397">
        <v>19.2280608</v>
      </c>
      <c r="E100" s="397">
        <v>21.04966656</v>
      </c>
      <c r="F100" s="397">
        <v>24.89527872</v>
      </c>
      <c r="G100" s="397">
        <v>27.65017632</v>
      </c>
      <c r="H100" s="398">
        <v>30.46129632</v>
      </c>
      <c r="I100" s="96"/>
      <c r="J100" s="86"/>
      <c r="K100" s="86"/>
      <c r="L100" s="86"/>
      <c r="M100" s="86"/>
      <c r="N100" s="86"/>
      <c r="P100" s="408"/>
      <c r="Q100" s="408"/>
    </row>
    <row r="101" s="84" customFormat="1" ht="15.75" spans="1:17">
      <c r="A101" s="402">
        <v>99</v>
      </c>
      <c r="B101" s="397">
        <v>17.5976112</v>
      </c>
      <c r="C101" s="397">
        <v>17.75503392</v>
      </c>
      <c r="D101" s="397">
        <v>19.58788416</v>
      </c>
      <c r="E101" s="397">
        <v>21.31953408</v>
      </c>
      <c r="F101" s="397">
        <v>24.95150112</v>
      </c>
      <c r="G101" s="397">
        <v>27.93128832</v>
      </c>
      <c r="H101" s="398">
        <v>30.76489728</v>
      </c>
      <c r="I101" s="96"/>
      <c r="J101" s="86"/>
      <c r="K101" s="86"/>
      <c r="L101" s="86"/>
      <c r="M101" s="86"/>
      <c r="N101" s="86"/>
      <c r="P101" s="408"/>
      <c r="Q101" s="408"/>
    </row>
    <row r="102" s="84" customFormat="1" ht="15.75" spans="1:17">
      <c r="A102" s="402">
        <v>100</v>
      </c>
      <c r="B102" s="397">
        <v>17.88996768</v>
      </c>
      <c r="C102" s="397">
        <v>18.0473904</v>
      </c>
      <c r="D102" s="397">
        <v>19.77904032</v>
      </c>
      <c r="E102" s="397">
        <v>21.43197888</v>
      </c>
      <c r="F102" s="397">
        <v>25.22136864</v>
      </c>
      <c r="G102" s="397">
        <v>27.9425328</v>
      </c>
      <c r="H102" s="398">
        <v>30.78738624</v>
      </c>
      <c r="I102" s="96"/>
      <c r="J102" s="86"/>
      <c r="K102" s="86"/>
      <c r="L102" s="86"/>
      <c r="M102" s="86"/>
      <c r="N102" s="86"/>
      <c r="P102" s="408"/>
      <c r="Q102" s="408"/>
    </row>
    <row r="103" s="84" customFormat="1" ht="15.75" spans="1:17">
      <c r="A103" s="402">
        <v>101</v>
      </c>
      <c r="B103" s="397">
        <v>18.01365696</v>
      </c>
      <c r="C103" s="397">
        <v>18.22730208</v>
      </c>
      <c r="D103" s="397">
        <v>19.77904032</v>
      </c>
      <c r="E103" s="397">
        <v>21.63437952</v>
      </c>
      <c r="F103" s="397">
        <v>25.4687472</v>
      </c>
      <c r="G103" s="397">
        <v>28.21240032</v>
      </c>
      <c r="H103" s="398">
        <v>31.06849824</v>
      </c>
      <c r="I103" s="96"/>
      <c r="J103" s="86"/>
      <c r="K103" s="86"/>
      <c r="L103" s="86"/>
      <c r="M103" s="86"/>
      <c r="N103" s="86"/>
      <c r="P103" s="408"/>
      <c r="Q103" s="408"/>
    </row>
    <row r="104" s="84" customFormat="1" ht="15.75" spans="1:17">
      <c r="A104" s="402">
        <v>102</v>
      </c>
      <c r="B104" s="397">
        <v>18.18232416</v>
      </c>
      <c r="C104" s="397">
        <v>18.22730208</v>
      </c>
      <c r="D104" s="397">
        <v>19.97019648</v>
      </c>
      <c r="E104" s="397">
        <v>21.63437952</v>
      </c>
      <c r="F104" s="397">
        <v>25.4687472</v>
      </c>
      <c r="G104" s="397">
        <v>28.21240032</v>
      </c>
      <c r="H104" s="398">
        <v>31.07974272</v>
      </c>
      <c r="I104" s="96"/>
      <c r="J104" s="86"/>
      <c r="K104" s="86"/>
      <c r="L104" s="86"/>
      <c r="M104" s="86"/>
      <c r="N104" s="86"/>
      <c r="P104" s="408"/>
      <c r="Q104" s="408"/>
    </row>
    <row r="105" s="84" customFormat="1" ht="15.75" spans="1:17">
      <c r="A105" s="402">
        <v>103</v>
      </c>
      <c r="B105" s="397">
        <v>18.41845824</v>
      </c>
      <c r="C105" s="397">
        <v>18.67708128</v>
      </c>
      <c r="D105" s="397">
        <v>20.37499776</v>
      </c>
      <c r="E105" s="397">
        <v>21.7580688</v>
      </c>
      <c r="F105" s="397">
        <v>25.53621408</v>
      </c>
      <c r="G105" s="397">
        <v>28.21240032</v>
      </c>
      <c r="H105" s="398">
        <v>31.07974272</v>
      </c>
      <c r="I105" s="96"/>
      <c r="J105" s="86"/>
      <c r="K105" s="86"/>
      <c r="L105" s="86"/>
      <c r="M105" s="86"/>
      <c r="N105" s="86"/>
      <c r="P105" s="408"/>
      <c r="Q105" s="408"/>
    </row>
    <row r="106" s="84" customFormat="1" ht="15.75" spans="1:17">
      <c r="A106" s="402">
        <v>104</v>
      </c>
      <c r="B106" s="397">
        <v>18.42970272</v>
      </c>
      <c r="C106" s="397">
        <v>18.68832576</v>
      </c>
      <c r="D106" s="397">
        <v>20.43122016</v>
      </c>
      <c r="E106" s="397">
        <v>21.79180224</v>
      </c>
      <c r="F106" s="397">
        <v>25.53621408</v>
      </c>
      <c r="G106" s="397">
        <v>28.2236448</v>
      </c>
      <c r="H106" s="398">
        <v>31.07974272</v>
      </c>
      <c r="I106" s="96"/>
      <c r="J106" s="86"/>
      <c r="K106" s="86"/>
      <c r="L106" s="86"/>
      <c r="M106" s="86"/>
      <c r="N106" s="86"/>
      <c r="P106" s="408"/>
      <c r="Q106" s="408"/>
    </row>
    <row r="107" s="84" customFormat="1" ht="15.75" spans="1:17">
      <c r="A107" s="402">
        <v>105</v>
      </c>
      <c r="B107" s="397">
        <v>19.08188256</v>
      </c>
      <c r="C107" s="397">
        <v>19.23930528</v>
      </c>
      <c r="D107" s="397">
        <v>20.8585104</v>
      </c>
      <c r="E107" s="397">
        <v>22.44398208</v>
      </c>
      <c r="F107" s="397">
        <v>26.16590496</v>
      </c>
      <c r="G107" s="397">
        <v>28.87582464</v>
      </c>
      <c r="H107" s="398">
        <v>31.84436736</v>
      </c>
      <c r="I107" s="96"/>
      <c r="J107" s="86"/>
      <c r="K107" s="86"/>
      <c r="L107" s="86"/>
      <c r="M107" s="86"/>
      <c r="N107" s="86"/>
      <c r="P107" s="408"/>
      <c r="Q107" s="408"/>
    </row>
    <row r="108" s="84" customFormat="1" ht="15.75" spans="1:17">
      <c r="A108" s="402">
        <v>106</v>
      </c>
      <c r="B108" s="397">
        <v>19.21681632</v>
      </c>
      <c r="C108" s="397">
        <v>19.23930528</v>
      </c>
      <c r="D108" s="397">
        <v>20.8585104</v>
      </c>
      <c r="E108" s="397">
        <v>22.45522656</v>
      </c>
      <c r="F108" s="397">
        <v>26.16590496</v>
      </c>
      <c r="G108" s="397">
        <v>28.87582464</v>
      </c>
      <c r="H108" s="398">
        <v>31.84436736</v>
      </c>
      <c r="I108" s="96"/>
      <c r="J108" s="86"/>
      <c r="K108" s="86"/>
      <c r="L108" s="86"/>
      <c r="M108" s="86"/>
      <c r="N108" s="86"/>
      <c r="P108" s="408"/>
      <c r="Q108" s="408"/>
    </row>
    <row r="109" s="84" customFormat="1" ht="15.75" spans="1:17">
      <c r="A109" s="402">
        <v>107</v>
      </c>
      <c r="B109" s="397">
        <v>19.31801664</v>
      </c>
      <c r="C109" s="397">
        <v>19.5091728</v>
      </c>
      <c r="D109" s="397">
        <v>21.1396224</v>
      </c>
      <c r="E109" s="397">
        <v>22.69136064</v>
      </c>
      <c r="F109" s="397">
        <v>26.17714944</v>
      </c>
      <c r="G109" s="397">
        <v>29.08946976</v>
      </c>
      <c r="H109" s="398">
        <v>32.09174592</v>
      </c>
      <c r="I109" s="96"/>
      <c r="J109" s="86"/>
      <c r="K109" s="86"/>
      <c r="L109" s="86"/>
      <c r="M109" s="86"/>
      <c r="N109" s="86"/>
      <c r="P109" s="408"/>
      <c r="Q109" s="408"/>
    </row>
    <row r="110" s="84" customFormat="1" ht="15.75" spans="1:17">
      <c r="A110" s="402">
        <v>108</v>
      </c>
      <c r="B110" s="397">
        <v>19.58788416</v>
      </c>
      <c r="C110" s="397">
        <v>19.72281792</v>
      </c>
      <c r="D110" s="397">
        <v>21.34202304</v>
      </c>
      <c r="E110" s="397">
        <v>22.69136064</v>
      </c>
      <c r="F110" s="397">
        <v>26.40203904</v>
      </c>
      <c r="G110" s="397">
        <v>29.08946976</v>
      </c>
      <c r="H110" s="398">
        <v>32.1029904</v>
      </c>
      <c r="I110" s="96"/>
      <c r="J110" s="86"/>
      <c r="K110" s="86"/>
      <c r="L110" s="86"/>
      <c r="M110" s="86"/>
      <c r="N110" s="86"/>
      <c r="P110" s="408"/>
      <c r="Q110" s="408"/>
    </row>
    <row r="111" s="84" customFormat="1" ht="15.75" spans="1:17">
      <c r="A111" s="402">
        <v>109</v>
      </c>
      <c r="B111" s="397">
        <v>20.1838416</v>
      </c>
      <c r="C111" s="397">
        <v>20.19508608</v>
      </c>
      <c r="D111" s="397">
        <v>21.61189056</v>
      </c>
      <c r="E111" s="397">
        <v>23.14113984</v>
      </c>
      <c r="F111" s="397">
        <v>26.63817312</v>
      </c>
      <c r="G111" s="397">
        <v>29.61796032</v>
      </c>
      <c r="H111" s="398">
        <v>32.68770336</v>
      </c>
      <c r="I111" s="96"/>
      <c r="J111" s="86"/>
      <c r="K111" s="86"/>
      <c r="L111" s="86"/>
      <c r="M111" s="86"/>
      <c r="N111" s="86"/>
      <c r="P111" s="408"/>
      <c r="Q111" s="408"/>
    </row>
    <row r="112" s="84" customFormat="1" ht="15.75" spans="1:17">
      <c r="A112" s="402">
        <v>110</v>
      </c>
      <c r="B112" s="397">
        <v>20.53242048</v>
      </c>
      <c r="C112" s="397">
        <v>20.67859872</v>
      </c>
      <c r="D112" s="397">
        <v>22.07291424</v>
      </c>
      <c r="E112" s="397">
        <v>23.57967456</v>
      </c>
      <c r="F112" s="397">
        <v>27.36906432</v>
      </c>
      <c r="G112" s="397">
        <v>30.16893984</v>
      </c>
      <c r="H112" s="398">
        <v>33.29490528</v>
      </c>
      <c r="I112" s="96"/>
      <c r="J112" s="86"/>
      <c r="K112" s="86"/>
      <c r="L112" s="86"/>
      <c r="M112" s="86"/>
      <c r="N112" s="86"/>
      <c r="P112" s="408"/>
      <c r="Q112" s="408"/>
    </row>
    <row r="113" s="84" customFormat="1" ht="15.75" spans="1:17">
      <c r="A113" s="402">
        <v>111</v>
      </c>
      <c r="B113" s="397">
        <v>20.53242048</v>
      </c>
      <c r="C113" s="397">
        <v>20.70108768</v>
      </c>
      <c r="D113" s="397">
        <v>22.55642688</v>
      </c>
      <c r="E113" s="397">
        <v>23.80456416</v>
      </c>
      <c r="F113" s="397">
        <v>27.3803088</v>
      </c>
      <c r="G113" s="397">
        <v>30.38258496</v>
      </c>
      <c r="H113" s="398">
        <v>33.68846208</v>
      </c>
      <c r="I113" s="96"/>
      <c r="J113" s="86"/>
      <c r="K113" s="86"/>
      <c r="L113" s="86"/>
      <c r="M113" s="86"/>
      <c r="N113" s="86"/>
      <c r="P113" s="408"/>
      <c r="Q113" s="408"/>
    </row>
    <row r="114" s="84" customFormat="1" ht="15.75" spans="1:17">
      <c r="A114" s="402">
        <v>112</v>
      </c>
      <c r="B114" s="397">
        <v>20.77979904</v>
      </c>
      <c r="C114" s="397">
        <v>21.12837792</v>
      </c>
      <c r="D114" s="397">
        <v>22.55642688</v>
      </c>
      <c r="E114" s="397">
        <v>23.81580864</v>
      </c>
      <c r="F114" s="397">
        <v>27.59395392</v>
      </c>
      <c r="G114" s="397">
        <v>30.39382944</v>
      </c>
      <c r="H114" s="398">
        <v>33.68846208</v>
      </c>
      <c r="I114" s="96"/>
      <c r="J114" s="86"/>
      <c r="K114" s="86"/>
      <c r="L114" s="86"/>
      <c r="M114" s="86"/>
      <c r="N114" s="86"/>
      <c r="P114" s="408"/>
      <c r="Q114" s="408"/>
    </row>
    <row r="115" s="84" customFormat="1" ht="15.75" spans="1:17">
      <c r="A115" s="402">
        <v>113</v>
      </c>
      <c r="B115" s="397">
        <v>20.77979904</v>
      </c>
      <c r="C115" s="397">
        <v>21.1396224</v>
      </c>
      <c r="D115" s="397">
        <v>22.80380544</v>
      </c>
      <c r="E115" s="397">
        <v>24.02945376</v>
      </c>
      <c r="F115" s="397">
        <v>27.59395392</v>
      </c>
      <c r="G115" s="397">
        <v>30.39382944</v>
      </c>
      <c r="H115" s="398">
        <v>33.98081856</v>
      </c>
      <c r="I115" s="96"/>
      <c r="J115" s="86"/>
      <c r="K115" s="86"/>
      <c r="L115" s="86"/>
      <c r="M115" s="86"/>
      <c r="N115" s="86"/>
      <c r="P115" s="408"/>
      <c r="Q115" s="408"/>
    </row>
    <row r="116" s="84" customFormat="1" ht="15.75" spans="1:17">
      <c r="A116" s="402">
        <v>114</v>
      </c>
      <c r="B116" s="397">
        <v>20.99344416</v>
      </c>
      <c r="C116" s="397">
        <v>21.5894016</v>
      </c>
      <c r="D116" s="397">
        <v>23.2760736</v>
      </c>
      <c r="E116" s="397">
        <v>24.50172192</v>
      </c>
      <c r="F116" s="397">
        <v>28.32484512</v>
      </c>
      <c r="G116" s="397">
        <v>31.1472096</v>
      </c>
      <c r="H116" s="398">
        <v>34.5205536</v>
      </c>
      <c r="I116" s="96"/>
      <c r="J116" s="86"/>
      <c r="K116" s="86"/>
      <c r="L116" s="86"/>
      <c r="M116" s="86"/>
      <c r="N116" s="86"/>
      <c r="P116" s="408"/>
      <c r="Q116" s="408"/>
    </row>
    <row r="117" s="84" customFormat="1" ht="15.75" spans="1:17">
      <c r="A117" s="402">
        <v>115</v>
      </c>
      <c r="B117" s="397">
        <v>21.63437952</v>
      </c>
      <c r="C117" s="397">
        <v>21.91549152</v>
      </c>
      <c r="D117" s="397">
        <v>23.28731808</v>
      </c>
      <c r="E117" s="397">
        <v>24.7940784</v>
      </c>
      <c r="F117" s="397">
        <v>28.3360896</v>
      </c>
      <c r="G117" s="397">
        <v>31.45081056</v>
      </c>
      <c r="H117" s="398">
        <v>34.53179808</v>
      </c>
      <c r="I117" s="96"/>
      <c r="J117" s="86"/>
      <c r="K117" s="86"/>
      <c r="L117" s="86"/>
      <c r="M117" s="86"/>
      <c r="N117" s="86"/>
      <c r="P117" s="408"/>
      <c r="Q117" s="408"/>
    </row>
    <row r="118" s="84" customFormat="1" ht="15.75" spans="1:17">
      <c r="A118" s="402">
        <v>116</v>
      </c>
      <c r="B118" s="397">
        <v>21.63437952</v>
      </c>
      <c r="C118" s="397">
        <v>21.91549152</v>
      </c>
      <c r="D118" s="397">
        <v>23.56843008</v>
      </c>
      <c r="E118" s="397">
        <v>24.80532288</v>
      </c>
      <c r="F118" s="397">
        <v>28.75213536</v>
      </c>
      <c r="G118" s="397">
        <v>31.84436736</v>
      </c>
      <c r="H118" s="398">
        <v>35.07153312</v>
      </c>
      <c r="I118" s="96"/>
      <c r="J118" s="86"/>
      <c r="K118" s="86"/>
      <c r="L118" s="86"/>
      <c r="M118" s="86"/>
      <c r="N118" s="86"/>
      <c r="P118" s="408"/>
      <c r="Q118" s="408"/>
    </row>
    <row r="119" s="84" customFormat="1" ht="15.75" spans="1:17">
      <c r="A119" s="402">
        <v>117</v>
      </c>
      <c r="B119" s="397">
        <v>21.65686848</v>
      </c>
      <c r="C119" s="397">
        <v>22.12913664</v>
      </c>
      <c r="D119" s="397">
        <v>23.79331968</v>
      </c>
      <c r="E119" s="397">
        <v>25.1314128</v>
      </c>
      <c r="F119" s="397">
        <v>28.75213536</v>
      </c>
      <c r="G119" s="397">
        <v>31.84436736</v>
      </c>
      <c r="H119" s="398">
        <v>35.29642272</v>
      </c>
      <c r="I119" s="96"/>
      <c r="J119" s="86"/>
      <c r="K119" s="86"/>
      <c r="L119" s="86"/>
      <c r="M119" s="86"/>
      <c r="N119" s="86"/>
      <c r="P119" s="408"/>
      <c r="Q119" s="408"/>
    </row>
    <row r="120" s="84" customFormat="1" ht="15.75" spans="1:17">
      <c r="A120" s="402">
        <v>118</v>
      </c>
      <c r="B120" s="397">
        <v>21.89300256</v>
      </c>
      <c r="C120" s="397">
        <v>22.38775968</v>
      </c>
      <c r="D120" s="397">
        <v>23.82705312</v>
      </c>
      <c r="E120" s="397">
        <v>25.21012416</v>
      </c>
      <c r="F120" s="397">
        <v>28.954536</v>
      </c>
      <c r="G120" s="397">
        <v>31.84436736</v>
      </c>
      <c r="H120" s="398">
        <v>35.90362464</v>
      </c>
      <c r="I120" s="96"/>
      <c r="J120" s="86"/>
      <c r="K120" s="86"/>
      <c r="L120" s="86"/>
      <c r="M120" s="86"/>
      <c r="N120" s="86"/>
      <c r="P120" s="408"/>
      <c r="Q120" s="408"/>
    </row>
    <row r="121" s="84" customFormat="1" ht="15.75" spans="1:17">
      <c r="A121" s="402">
        <v>119</v>
      </c>
      <c r="B121" s="397">
        <v>22.5451824</v>
      </c>
      <c r="C121" s="397">
        <v>22.84878336</v>
      </c>
      <c r="D121" s="397">
        <v>24.52421088</v>
      </c>
      <c r="E121" s="397">
        <v>25.59243648</v>
      </c>
      <c r="F121" s="397">
        <v>28.96578048</v>
      </c>
      <c r="G121" s="397">
        <v>32.09174592</v>
      </c>
      <c r="H121" s="398">
        <v>35.90362464</v>
      </c>
      <c r="I121" s="96"/>
      <c r="J121" s="86"/>
      <c r="K121" s="86"/>
      <c r="L121" s="86"/>
      <c r="M121" s="86"/>
      <c r="N121" s="86"/>
      <c r="P121" s="408"/>
      <c r="Q121" s="408"/>
    </row>
    <row r="122" s="84" customFormat="1" ht="15.75" spans="1:17">
      <c r="A122" s="402">
        <v>120</v>
      </c>
      <c r="B122" s="397">
        <v>23.15238432</v>
      </c>
      <c r="C122" s="397">
        <v>23.17487328</v>
      </c>
      <c r="D122" s="397">
        <v>24.5691888</v>
      </c>
      <c r="E122" s="397">
        <v>25.76110368</v>
      </c>
      <c r="F122" s="397">
        <v>29.47178208</v>
      </c>
      <c r="G122" s="397">
        <v>32.51903616</v>
      </c>
      <c r="H122" s="398">
        <v>35.90362464</v>
      </c>
      <c r="I122" s="96"/>
      <c r="J122" s="86"/>
      <c r="K122" s="86"/>
      <c r="L122" s="86"/>
      <c r="M122" s="86"/>
      <c r="N122" s="86"/>
      <c r="P122" s="408"/>
      <c r="Q122" s="408"/>
    </row>
    <row r="123" s="84" customFormat="1" ht="15.75" spans="1:17">
      <c r="A123" s="402">
        <v>121</v>
      </c>
      <c r="B123" s="397">
        <v>23.1636288</v>
      </c>
      <c r="C123" s="397">
        <v>23.17487328</v>
      </c>
      <c r="D123" s="397">
        <v>24.5691888</v>
      </c>
      <c r="E123" s="397">
        <v>25.77234816</v>
      </c>
      <c r="F123" s="397">
        <v>29.65169376</v>
      </c>
      <c r="G123" s="397">
        <v>32.51903616</v>
      </c>
      <c r="H123" s="398">
        <v>35.91486912</v>
      </c>
      <c r="I123" s="96"/>
      <c r="J123" s="86"/>
      <c r="K123" s="86"/>
      <c r="L123" s="86"/>
      <c r="M123" s="86"/>
      <c r="N123" s="86"/>
      <c r="P123" s="408"/>
      <c r="Q123" s="408"/>
    </row>
    <row r="124" s="84" customFormat="1" ht="15.75" spans="1:17">
      <c r="A124" s="402">
        <v>122</v>
      </c>
      <c r="B124" s="397">
        <v>23.1636288</v>
      </c>
      <c r="C124" s="397">
        <v>23.62465248</v>
      </c>
      <c r="D124" s="397">
        <v>24.80532288</v>
      </c>
      <c r="E124" s="397">
        <v>25.99723776</v>
      </c>
      <c r="F124" s="397">
        <v>29.88782784</v>
      </c>
      <c r="G124" s="397">
        <v>33.03628224</v>
      </c>
      <c r="H124" s="398">
        <v>36.54456</v>
      </c>
      <c r="I124" s="96"/>
      <c r="J124" s="86"/>
      <c r="K124" s="86"/>
      <c r="L124" s="86"/>
      <c r="M124" s="86"/>
      <c r="N124" s="86"/>
      <c r="P124" s="408"/>
      <c r="Q124" s="408"/>
    </row>
    <row r="125" s="84" customFormat="1" ht="15.75" spans="1:17">
      <c r="A125" s="402">
        <v>123</v>
      </c>
      <c r="B125" s="397">
        <v>23.36602944</v>
      </c>
      <c r="C125" s="397">
        <v>23.64714144</v>
      </c>
      <c r="D125" s="397">
        <v>25.54745856</v>
      </c>
      <c r="E125" s="397">
        <v>26.70564</v>
      </c>
      <c r="F125" s="397">
        <v>30.12396192</v>
      </c>
      <c r="G125" s="397">
        <v>33.64348416</v>
      </c>
      <c r="H125" s="398">
        <v>37.03931712</v>
      </c>
      <c r="I125" s="96"/>
      <c r="J125" s="86"/>
      <c r="K125" s="86"/>
      <c r="L125" s="86"/>
      <c r="M125" s="86"/>
      <c r="N125" s="86"/>
      <c r="P125" s="408"/>
      <c r="Q125" s="408"/>
    </row>
    <row r="126" s="84" customFormat="1" ht="15.75" spans="1:17">
      <c r="A126" s="402">
        <v>124</v>
      </c>
      <c r="B126" s="397">
        <v>23.37727392</v>
      </c>
      <c r="C126" s="397">
        <v>23.88327552</v>
      </c>
      <c r="D126" s="397">
        <v>25.81732608</v>
      </c>
      <c r="E126" s="397">
        <v>26.70564</v>
      </c>
      <c r="F126" s="397">
        <v>30.31511808</v>
      </c>
      <c r="G126" s="397">
        <v>33.64348416</v>
      </c>
      <c r="H126" s="398">
        <v>37.03931712</v>
      </c>
      <c r="I126" s="96"/>
      <c r="J126" s="86"/>
      <c r="K126" s="86"/>
      <c r="L126" s="86"/>
      <c r="M126" s="86"/>
      <c r="N126" s="86"/>
      <c r="P126" s="408"/>
      <c r="Q126" s="408"/>
    </row>
    <row r="127" s="84" customFormat="1" ht="15.75" spans="1:17">
      <c r="A127" s="402">
        <v>125</v>
      </c>
      <c r="B127" s="397">
        <v>23.59091904</v>
      </c>
      <c r="C127" s="397">
        <v>23.88327552</v>
      </c>
      <c r="D127" s="397">
        <v>25.81732608</v>
      </c>
      <c r="E127" s="397">
        <v>26.71688448</v>
      </c>
      <c r="F127" s="397">
        <v>30.32636256</v>
      </c>
      <c r="G127" s="397">
        <v>33.64348416</v>
      </c>
      <c r="H127" s="398">
        <v>37.03931712</v>
      </c>
      <c r="I127" s="96"/>
      <c r="J127" s="86"/>
      <c r="K127" s="86"/>
      <c r="L127" s="86"/>
      <c r="M127" s="86"/>
      <c r="N127" s="86"/>
      <c r="P127" s="408"/>
      <c r="Q127" s="408"/>
    </row>
    <row r="128" s="84" customFormat="1" ht="15.75" spans="1:17">
      <c r="A128" s="402">
        <v>126</v>
      </c>
      <c r="B128" s="397">
        <v>24.0631872</v>
      </c>
      <c r="C128" s="397">
        <v>24.1194096</v>
      </c>
      <c r="D128" s="397">
        <v>26.0871936</v>
      </c>
      <c r="E128" s="397">
        <v>26.71688448</v>
      </c>
      <c r="F128" s="397">
        <v>30.50627424</v>
      </c>
      <c r="G128" s="397">
        <v>33.64348416</v>
      </c>
      <c r="H128" s="398">
        <v>38.35492128</v>
      </c>
      <c r="I128" s="96"/>
      <c r="J128" s="86"/>
      <c r="K128" s="86"/>
      <c r="L128" s="86"/>
      <c r="M128" s="86"/>
      <c r="N128" s="86"/>
      <c r="P128" s="408"/>
      <c r="Q128" s="408"/>
    </row>
    <row r="129" s="84" customFormat="1" ht="15.75" spans="1:17">
      <c r="A129" s="402">
        <v>127</v>
      </c>
      <c r="B129" s="397">
        <v>24.07443168</v>
      </c>
      <c r="C129" s="397">
        <v>24.53545536</v>
      </c>
      <c r="D129" s="397">
        <v>26.5931952</v>
      </c>
      <c r="E129" s="397">
        <v>27.3240864</v>
      </c>
      <c r="F129" s="397">
        <v>31.19218752</v>
      </c>
      <c r="G129" s="397">
        <v>34.25068608</v>
      </c>
      <c r="H129" s="398">
        <v>38.35492128</v>
      </c>
      <c r="I129" s="96"/>
      <c r="J129" s="86"/>
      <c r="K129" s="86"/>
      <c r="L129" s="86"/>
      <c r="M129" s="86"/>
      <c r="N129" s="86"/>
      <c r="P129" s="408"/>
      <c r="Q129" s="408"/>
    </row>
    <row r="130" s="84" customFormat="1" ht="15.75" spans="1:17">
      <c r="A130" s="402">
        <v>128</v>
      </c>
      <c r="B130" s="397">
        <v>24.29932128</v>
      </c>
      <c r="C130" s="397">
        <v>24.53545536</v>
      </c>
      <c r="D130" s="397">
        <v>26.5931952</v>
      </c>
      <c r="E130" s="397">
        <v>27.3240864</v>
      </c>
      <c r="F130" s="397">
        <v>31.203432</v>
      </c>
      <c r="G130" s="397">
        <v>34.26193056</v>
      </c>
      <c r="H130" s="398">
        <v>38.55732192</v>
      </c>
      <c r="I130" s="96"/>
      <c r="J130" s="86"/>
      <c r="K130" s="86"/>
      <c r="L130" s="86"/>
      <c r="M130" s="86"/>
      <c r="N130" s="86"/>
      <c r="P130" s="408"/>
      <c r="Q130" s="408"/>
    </row>
    <row r="131" s="84" customFormat="1" ht="15.75" spans="1:17">
      <c r="A131" s="402">
        <v>129</v>
      </c>
      <c r="B131" s="397">
        <v>24.76034496</v>
      </c>
      <c r="C131" s="397">
        <v>24.8503008</v>
      </c>
      <c r="D131" s="397">
        <v>26.60443968</v>
      </c>
      <c r="E131" s="397">
        <v>27.51524256</v>
      </c>
      <c r="F131" s="397">
        <v>31.203432</v>
      </c>
      <c r="G131" s="397">
        <v>34.26193056</v>
      </c>
      <c r="H131" s="398">
        <v>38.92838976</v>
      </c>
      <c r="I131" s="96"/>
      <c r="J131" s="86"/>
      <c r="K131" s="86"/>
      <c r="L131" s="86"/>
      <c r="M131" s="86"/>
      <c r="N131" s="86"/>
      <c r="P131" s="408"/>
      <c r="Q131" s="408"/>
    </row>
    <row r="132" s="84" customFormat="1" ht="15.75" spans="1:17">
      <c r="A132" s="402">
        <v>130</v>
      </c>
      <c r="B132" s="397">
        <v>24.8503008</v>
      </c>
      <c r="C132" s="397">
        <v>24.86154528</v>
      </c>
      <c r="D132" s="397">
        <v>26.84057376</v>
      </c>
      <c r="E132" s="397">
        <v>27.51524256</v>
      </c>
      <c r="F132" s="397">
        <v>31.4283216</v>
      </c>
      <c r="G132" s="397">
        <v>34.71170976</v>
      </c>
      <c r="H132" s="398">
        <v>39.81670368</v>
      </c>
      <c r="I132" s="96"/>
      <c r="J132" s="86"/>
      <c r="K132" s="86"/>
      <c r="L132" s="86"/>
      <c r="M132" s="86"/>
      <c r="N132" s="86"/>
      <c r="P132" s="408"/>
      <c r="Q132" s="408"/>
    </row>
    <row r="133" s="84" customFormat="1" ht="15.75" spans="1:17">
      <c r="A133" s="402">
        <v>131</v>
      </c>
      <c r="B133" s="397">
        <v>24.98523456</v>
      </c>
      <c r="C133" s="397">
        <v>25.2438576</v>
      </c>
      <c r="D133" s="397">
        <v>27.35781984</v>
      </c>
      <c r="E133" s="397">
        <v>27.96502176</v>
      </c>
      <c r="F133" s="397">
        <v>31.88934528</v>
      </c>
      <c r="G133" s="397">
        <v>35.03779968</v>
      </c>
      <c r="H133" s="398">
        <v>40.00785984</v>
      </c>
      <c r="I133" s="96"/>
      <c r="J133" s="86"/>
      <c r="K133" s="86"/>
      <c r="L133" s="86"/>
      <c r="M133" s="86"/>
      <c r="N133" s="86"/>
      <c r="P133" s="408"/>
      <c r="Q133" s="408"/>
    </row>
    <row r="134" s="84" customFormat="1" ht="15.75" spans="1:17">
      <c r="A134" s="402">
        <v>132</v>
      </c>
      <c r="B134" s="397">
        <v>25.25510208</v>
      </c>
      <c r="C134" s="397">
        <v>25.25510208</v>
      </c>
      <c r="D134" s="397">
        <v>27.35781984</v>
      </c>
      <c r="E134" s="397">
        <v>28.15617792</v>
      </c>
      <c r="F134" s="397">
        <v>31.88934528</v>
      </c>
      <c r="G134" s="397">
        <v>35.03779968</v>
      </c>
      <c r="H134" s="398">
        <v>40.00785984</v>
      </c>
      <c r="I134" s="96"/>
      <c r="J134" s="86"/>
      <c r="K134" s="86"/>
      <c r="L134" s="86"/>
      <c r="M134" s="86"/>
      <c r="N134" s="86"/>
      <c r="P134" s="408"/>
      <c r="Q134" s="408"/>
    </row>
    <row r="135" s="84" customFormat="1" ht="15.75" spans="1:17">
      <c r="A135" s="402">
        <v>133</v>
      </c>
      <c r="B135" s="397">
        <v>25.4687472</v>
      </c>
      <c r="C135" s="397">
        <v>25.53621408</v>
      </c>
      <c r="D135" s="397">
        <v>27.35781984</v>
      </c>
      <c r="E135" s="397">
        <v>28.15617792</v>
      </c>
      <c r="F135" s="397">
        <v>32.05801248</v>
      </c>
      <c r="G135" s="397">
        <v>35.03779968</v>
      </c>
      <c r="H135" s="398">
        <v>40.00785984</v>
      </c>
      <c r="I135" s="96"/>
      <c r="J135" s="86"/>
      <c r="K135" s="86"/>
      <c r="L135" s="86"/>
      <c r="M135" s="86"/>
      <c r="N135" s="86"/>
      <c r="P135" s="408"/>
      <c r="Q135" s="408"/>
    </row>
    <row r="136" s="84" customFormat="1" ht="15.75" spans="1:17">
      <c r="A136" s="402">
        <v>134</v>
      </c>
      <c r="B136" s="397">
        <v>25.94101536</v>
      </c>
      <c r="C136" s="397">
        <v>25.9747488</v>
      </c>
      <c r="D136" s="397">
        <v>27.89755488</v>
      </c>
      <c r="E136" s="397">
        <v>28.66217952</v>
      </c>
      <c r="F136" s="397">
        <v>32.608992</v>
      </c>
      <c r="G136" s="397">
        <v>35.61126816</v>
      </c>
      <c r="H136" s="398">
        <v>40.01910432</v>
      </c>
      <c r="I136" s="96"/>
      <c r="J136" s="86"/>
      <c r="K136" s="86"/>
      <c r="L136" s="86"/>
      <c r="M136" s="86"/>
      <c r="N136" s="86"/>
      <c r="P136" s="408"/>
      <c r="Q136" s="408"/>
    </row>
    <row r="137" s="84" customFormat="1" ht="15.75" spans="1:17">
      <c r="A137" s="402">
        <v>135</v>
      </c>
      <c r="B137" s="397">
        <v>26.143416</v>
      </c>
      <c r="C137" s="397">
        <v>26.49199488</v>
      </c>
      <c r="D137" s="397">
        <v>28.40355648</v>
      </c>
      <c r="E137" s="397">
        <v>29.16818112</v>
      </c>
      <c r="F137" s="397">
        <v>33.01379328</v>
      </c>
      <c r="G137" s="397">
        <v>35.80242432</v>
      </c>
      <c r="H137" s="398">
        <v>40.21026048</v>
      </c>
      <c r="I137" s="96"/>
      <c r="J137" s="86"/>
      <c r="K137" s="86"/>
      <c r="L137" s="86"/>
      <c r="M137" s="86"/>
      <c r="N137" s="86"/>
      <c r="P137" s="408"/>
      <c r="Q137" s="408"/>
    </row>
    <row r="138" s="84" customFormat="1" ht="15.75" spans="1:17">
      <c r="A138" s="402">
        <v>136</v>
      </c>
      <c r="B138" s="397">
        <v>26.33457216</v>
      </c>
      <c r="C138" s="397">
        <v>26.49199488</v>
      </c>
      <c r="D138" s="397">
        <v>28.59471264</v>
      </c>
      <c r="E138" s="397">
        <v>29.42680416</v>
      </c>
      <c r="F138" s="397">
        <v>33.01379328</v>
      </c>
      <c r="G138" s="397">
        <v>36.36464832</v>
      </c>
      <c r="H138" s="398">
        <v>40.480128</v>
      </c>
      <c r="I138" s="96"/>
      <c r="J138" s="86"/>
      <c r="K138" s="86"/>
      <c r="L138" s="86"/>
      <c r="M138" s="86"/>
      <c r="N138" s="86"/>
      <c r="P138" s="408"/>
      <c r="Q138" s="408"/>
    </row>
    <row r="139" s="84" customFormat="1" ht="15.75" spans="1:17">
      <c r="A139" s="402">
        <v>137</v>
      </c>
      <c r="B139" s="397">
        <v>26.33457216</v>
      </c>
      <c r="C139" s="397">
        <v>26.54821728</v>
      </c>
      <c r="D139" s="397">
        <v>29.35933728</v>
      </c>
      <c r="E139" s="397">
        <v>29.64044928</v>
      </c>
      <c r="F139" s="397">
        <v>33.01379328</v>
      </c>
      <c r="G139" s="397">
        <v>36.36464832</v>
      </c>
      <c r="H139" s="398">
        <v>40.49137248</v>
      </c>
      <c r="I139" s="96"/>
      <c r="J139" s="86"/>
      <c r="K139" s="86"/>
      <c r="L139" s="86"/>
      <c r="M139" s="86"/>
      <c r="N139" s="86"/>
      <c r="P139" s="408"/>
      <c r="Q139" s="408"/>
    </row>
    <row r="140" s="84" customFormat="1" ht="15.75" spans="1:17">
      <c r="A140" s="402">
        <v>138</v>
      </c>
      <c r="B140" s="397">
        <v>26.82932928</v>
      </c>
      <c r="C140" s="397">
        <v>27.23413056</v>
      </c>
      <c r="D140" s="397">
        <v>29.49427104</v>
      </c>
      <c r="E140" s="397">
        <v>29.88782784</v>
      </c>
      <c r="F140" s="397">
        <v>33.69970656</v>
      </c>
      <c r="G140" s="397">
        <v>36.66824928</v>
      </c>
      <c r="H140" s="398">
        <v>41.59333152</v>
      </c>
      <c r="I140" s="96"/>
      <c r="J140" s="86"/>
      <c r="K140" s="86"/>
      <c r="L140" s="86"/>
      <c r="M140" s="86"/>
      <c r="N140" s="86"/>
      <c r="P140" s="408"/>
      <c r="Q140" s="408"/>
    </row>
    <row r="141" s="84" customFormat="1" ht="15.75" spans="1:17">
      <c r="A141" s="402">
        <v>139</v>
      </c>
      <c r="B141" s="397">
        <v>27.3240864</v>
      </c>
      <c r="C141" s="397">
        <v>27.3240864</v>
      </c>
      <c r="D141" s="397">
        <v>29.50551552</v>
      </c>
      <c r="E141" s="397">
        <v>29.88782784</v>
      </c>
      <c r="F141" s="397">
        <v>33.69970656</v>
      </c>
      <c r="G141" s="397">
        <v>37.35416256</v>
      </c>
      <c r="H141" s="398">
        <v>41.604576</v>
      </c>
      <c r="I141" s="96"/>
      <c r="J141" s="86"/>
      <c r="K141" s="86"/>
      <c r="L141" s="86"/>
      <c r="M141" s="86"/>
      <c r="N141" s="86"/>
      <c r="P141" s="408"/>
      <c r="Q141" s="408"/>
    </row>
    <row r="142" s="84" customFormat="1" ht="15.75" spans="1:17">
      <c r="A142" s="402">
        <v>140</v>
      </c>
      <c r="B142" s="397">
        <v>27.548976</v>
      </c>
      <c r="C142" s="397">
        <v>27.76262112</v>
      </c>
      <c r="D142" s="397">
        <v>29.797872</v>
      </c>
      <c r="E142" s="397">
        <v>30.360096</v>
      </c>
      <c r="F142" s="397">
        <v>34.05952992</v>
      </c>
      <c r="G142" s="397">
        <v>37.35416256</v>
      </c>
      <c r="H142" s="398">
        <v>41.61582048</v>
      </c>
      <c r="I142" s="96"/>
      <c r="J142" s="86"/>
      <c r="K142" s="86"/>
      <c r="L142" s="86"/>
      <c r="M142" s="86"/>
      <c r="N142" s="86"/>
      <c r="P142" s="408"/>
      <c r="Q142" s="408"/>
    </row>
    <row r="143" s="84" customFormat="1" ht="15.75" spans="1:17">
      <c r="A143" s="402">
        <v>141</v>
      </c>
      <c r="B143" s="397">
        <v>27.56022048</v>
      </c>
      <c r="C143" s="397">
        <v>27.7738656</v>
      </c>
      <c r="D143" s="397">
        <v>30.05649504</v>
      </c>
      <c r="E143" s="397">
        <v>30.360096</v>
      </c>
      <c r="F143" s="397">
        <v>34.05952992</v>
      </c>
      <c r="G143" s="397">
        <v>37.35416256</v>
      </c>
      <c r="H143" s="398">
        <v>42.00937728</v>
      </c>
      <c r="I143" s="96"/>
      <c r="J143" s="86"/>
      <c r="K143" s="86"/>
      <c r="L143" s="86"/>
      <c r="M143" s="86"/>
      <c r="N143" s="86"/>
      <c r="P143" s="408"/>
      <c r="Q143" s="408"/>
    </row>
    <row r="144" s="84" customFormat="1" ht="15.75" spans="1:17">
      <c r="A144" s="402">
        <v>142</v>
      </c>
      <c r="B144" s="397">
        <v>27.90879936</v>
      </c>
      <c r="C144" s="397">
        <v>27.90879936</v>
      </c>
      <c r="D144" s="397">
        <v>30.32636256</v>
      </c>
      <c r="E144" s="397">
        <v>30.84360864</v>
      </c>
      <c r="F144" s="397">
        <v>34.576776</v>
      </c>
      <c r="G144" s="397">
        <v>37.52282976</v>
      </c>
      <c r="H144" s="398">
        <v>42.00937728</v>
      </c>
      <c r="I144" s="96"/>
      <c r="J144" s="86"/>
      <c r="K144" s="86"/>
      <c r="L144" s="86"/>
      <c r="M144" s="86"/>
      <c r="N144" s="86"/>
      <c r="P144" s="408"/>
      <c r="Q144" s="408"/>
    </row>
    <row r="145" s="84" customFormat="1" ht="15.75" spans="1:17">
      <c r="A145" s="402">
        <v>143</v>
      </c>
      <c r="B145" s="397">
        <v>27.90879936</v>
      </c>
      <c r="C145" s="397">
        <v>27.90879936</v>
      </c>
      <c r="D145" s="397">
        <v>30.32636256</v>
      </c>
      <c r="E145" s="397">
        <v>30.84360864</v>
      </c>
      <c r="F145" s="397">
        <v>34.576776</v>
      </c>
      <c r="G145" s="397">
        <v>37.53407424</v>
      </c>
      <c r="H145" s="398">
        <v>42.00937728</v>
      </c>
      <c r="I145" s="96"/>
      <c r="J145" s="86"/>
      <c r="K145" s="86"/>
      <c r="L145" s="86"/>
      <c r="M145" s="86"/>
      <c r="N145" s="86"/>
      <c r="P145" s="408"/>
      <c r="Q145" s="408"/>
    </row>
    <row r="146" s="84" customFormat="1" ht="15.75" spans="1:17">
      <c r="A146" s="402">
        <v>144</v>
      </c>
      <c r="B146" s="397">
        <v>28.69591296</v>
      </c>
      <c r="C146" s="397">
        <v>29.08946976</v>
      </c>
      <c r="D146" s="397">
        <v>31.21467648</v>
      </c>
      <c r="E146" s="397">
        <v>31.81063392</v>
      </c>
      <c r="F146" s="397">
        <v>35.49882336</v>
      </c>
      <c r="G146" s="397">
        <v>38.86092288</v>
      </c>
      <c r="H146" s="398">
        <v>43.47115968</v>
      </c>
      <c r="I146" s="96"/>
      <c r="J146" s="86"/>
      <c r="K146" s="86"/>
      <c r="L146" s="86"/>
      <c r="M146" s="86"/>
      <c r="N146" s="86"/>
      <c r="P146" s="408"/>
      <c r="Q146" s="408"/>
    </row>
    <row r="147" s="84" customFormat="1" ht="15.75" spans="1:17">
      <c r="A147" s="402">
        <v>145</v>
      </c>
      <c r="B147" s="397">
        <v>28.69591296</v>
      </c>
      <c r="C147" s="397">
        <v>29.38182624</v>
      </c>
      <c r="D147" s="397">
        <v>31.21467648</v>
      </c>
      <c r="E147" s="397">
        <v>31.8218784</v>
      </c>
      <c r="F147" s="397">
        <v>36.02731392</v>
      </c>
      <c r="G147" s="397">
        <v>38.95087872</v>
      </c>
      <c r="H147" s="398">
        <v>43.48240416</v>
      </c>
      <c r="I147" s="96"/>
      <c r="J147" s="86"/>
      <c r="K147" s="86"/>
      <c r="L147" s="86"/>
      <c r="M147" s="86"/>
      <c r="N147" s="86"/>
      <c r="P147" s="408"/>
      <c r="Q147" s="408"/>
    </row>
    <row r="148" s="84" customFormat="1" ht="15.75" spans="1:17">
      <c r="A148" s="402">
        <v>146</v>
      </c>
      <c r="B148" s="397">
        <v>28.70715744</v>
      </c>
      <c r="C148" s="397">
        <v>29.38182624</v>
      </c>
      <c r="D148" s="397">
        <v>31.21467648</v>
      </c>
      <c r="E148" s="397">
        <v>31.8218784</v>
      </c>
      <c r="F148" s="397">
        <v>36.02731392</v>
      </c>
      <c r="G148" s="397">
        <v>38.95087872</v>
      </c>
      <c r="H148" s="398">
        <v>43.48240416</v>
      </c>
      <c r="I148" s="96"/>
      <c r="J148" s="86"/>
      <c r="K148" s="86"/>
      <c r="L148" s="86"/>
      <c r="M148" s="86"/>
      <c r="N148" s="86"/>
      <c r="P148" s="408"/>
      <c r="Q148" s="408"/>
    </row>
    <row r="149" s="84" customFormat="1" ht="15.75" spans="1:17">
      <c r="A149" s="402">
        <v>147</v>
      </c>
      <c r="B149" s="397">
        <v>29.05573632</v>
      </c>
      <c r="C149" s="397">
        <v>29.67418272</v>
      </c>
      <c r="D149" s="397">
        <v>31.765656</v>
      </c>
      <c r="E149" s="397">
        <v>32.13672384</v>
      </c>
      <c r="F149" s="397">
        <v>36.28593696</v>
      </c>
      <c r="G149" s="397">
        <v>38.95087872</v>
      </c>
      <c r="H149" s="398">
        <v>43.88720544</v>
      </c>
      <c r="I149" s="96"/>
      <c r="J149" s="86"/>
      <c r="K149" s="86"/>
      <c r="L149" s="86"/>
      <c r="M149" s="86"/>
      <c r="N149" s="86"/>
      <c r="P149" s="408"/>
      <c r="Q149" s="408"/>
    </row>
    <row r="150" s="84" customFormat="1" ht="15.75" spans="1:17">
      <c r="A150" s="402">
        <v>148</v>
      </c>
      <c r="B150" s="397">
        <v>29.05573632</v>
      </c>
      <c r="C150" s="397">
        <v>29.84284992</v>
      </c>
      <c r="D150" s="397">
        <v>31.81063392</v>
      </c>
      <c r="E150" s="397">
        <v>32.13672384</v>
      </c>
      <c r="F150" s="397">
        <v>36.28593696</v>
      </c>
      <c r="G150" s="397">
        <v>38.9621232</v>
      </c>
      <c r="H150" s="398">
        <v>43.88720544</v>
      </c>
      <c r="I150" s="96"/>
      <c r="J150" s="86"/>
      <c r="K150" s="86"/>
      <c r="L150" s="86"/>
      <c r="M150" s="86"/>
      <c r="N150" s="86"/>
      <c r="P150" s="408"/>
      <c r="Q150" s="408"/>
    </row>
    <row r="151" s="84" customFormat="1" ht="15.75" spans="1:17">
      <c r="A151" s="402">
        <v>149</v>
      </c>
      <c r="B151" s="397">
        <v>29.05573632</v>
      </c>
      <c r="C151" s="397">
        <v>29.84284992</v>
      </c>
      <c r="D151" s="397">
        <v>32.23792416</v>
      </c>
      <c r="E151" s="397">
        <v>32.64272544</v>
      </c>
      <c r="F151" s="397">
        <v>36.40962624</v>
      </c>
      <c r="G151" s="397">
        <v>39.32194656</v>
      </c>
      <c r="H151" s="398">
        <v>44.3032512</v>
      </c>
      <c r="I151" s="96"/>
      <c r="J151" s="86"/>
      <c r="K151" s="86"/>
      <c r="L151" s="86"/>
      <c r="M151" s="86"/>
      <c r="N151" s="86"/>
      <c r="P151" s="408"/>
      <c r="Q151" s="408"/>
    </row>
    <row r="152" s="84" customFormat="1" ht="16.5" spans="1:17">
      <c r="A152" s="409">
        <v>150</v>
      </c>
      <c r="B152" s="410">
        <v>29.05573632</v>
      </c>
      <c r="C152" s="410">
        <v>29.8540944</v>
      </c>
      <c r="D152" s="410">
        <v>32.24916864</v>
      </c>
      <c r="E152" s="410">
        <v>33.1149936</v>
      </c>
      <c r="F152" s="410">
        <v>36.40962624</v>
      </c>
      <c r="G152" s="410">
        <v>39.33319104</v>
      </c>
      <c r="H152" s="411">
        <v>44.3032512</v>
      </c>
      <c r="I152" s="122"/>
      <c r="J152" s="86"/>
      <c r="K152" s="86"/>
      <c r="L152" s="86"/>
      <c r="M152" s="86"/>
      <c r="N152" s="86"/>
      <c r="P152" s="408"/>
      <c r="Q152" s="408"/>
    </row>
  </sheetData>
  <mergeCells count="84">
    <mergeCell ref="A1:H1"/>
    <mergeCell ref="J1:K1"/>
    <mergeCell ref="M1:N1"/>
    <mergeCell ref="J2:K2"/>
    <mergeCell ref="M2:N2"/>
    <mergeCell ref="M3:N3"/>
    <mergeCell ref="M4:N4"/>
    <mergeCell ref="M5:N5"/>
    <mergeCell ref="M6:N6"/>
    <mergeCell ref="M7:N7"/>
    <mergeCell ref="M8:N8"/>
    <mergeCell ref="M9:N9"/>
    <mergeCell ref="M10:N10"/>
    <mergeCell ref="M11:N11"/>
    <mergeCell ref="M12:N12"/>
    <mergeCell ref="M13:N13"/>
    <mergeCell ref="M14:N14"/>
    <mergeCell ref="M15:N15"/>
    <mergeCell ref="M16:N16"/>
    <mergeCell ref="M17:N17"/>
    <mergeCell ref="M18:N18"/>
    <mergeCell ref="M19:N19"/>
    <mergeCell ref="M20:N20"/>
    <mergeCell ref="M21:N21"/>
    <mergeCell ref="M22:N22"/>
    <mergeCell ref="M23:N23"/>
    <mergeCell ref="M24:N24"/>
    <mergeCell ref="M25:N25"/>
    <mergeCell ref="M26:N26"/>
    <mergeCell ref="M27:N27"/>
    <mergeCell ref="M28:N28"/>
    <mergeCell ref="M29:N29"/>
    <mergeCell ref="M30:N30"/>
    <mergeCell ref="J31:K31"/>
    <mergeCell ref="M31:N31"/>
    <mergeCell ref="M32:N32"/>
    <mergeCell ref="M33:N33"/>
    <mergeCell ref="M34:N34"/>
    <mergeCell ref="M35:N35"/>
    <mergeCell ref="M36:N36"/>
    <mergeCell ref="M37:N37"/>
    <mergeCell ref="M38:N38"/>
    <mergeCell ref="M39:N39"/>
    <mergeCell ref="M40:N40"/>
    <mergeCell ref="M41:N41"/>
    <mergeCell ref="M42:N42"/>
    <mergeCell ref="M43:N43"/>
    <mergeCell ref="J44:K44"/>
    <mergeCell ref="M44:N44"/>
    <mergeCell ref="J45:K45"/>
    <mergeCell ref="M45:N45"/>
    <mergeCell ref="M46:N46"/>
    <mergeCell ref="M47:N47"/>
    <mergeCell ref="M48:N48"/>
    <mergeCell ref="J49:K49"/>
    <mergeCell ref="M49:N49"/>
    <mergeCell ref="J50:K50"/>
    <mergeCell ref="M50:N50"/>
    <mergeCell ref="J51:K51"/>
    <mergeCell ref="M51:N51"/>
    <mergeCell ref="L3:L4"/>
    <mergeCell ref="L5:L10"/>
    <mergeCell ref="L11:L14"/>
    <mergeCell ref="L15:L18"/>
    <mergeCell ref="L19:L22"/>
    <mergeCell ref="L23:L26"/>
    <mergeCell ref="L27:L30"/>
    <mergeCell ref="L32:L34"/>
    <mergeCell ref="L35:L37"/>
    <mergeCell ref="L38:L40"/>
    <mergeCell ref="L41:L43"/>
    <mergeCell ref="L46:L48"/>
    <mergeCell ref="J3:K4"/>
    <mergeCell ref="J5:K10"/>
    <mergeCell ref="J11:K14"/>
    <mergeCell ref="J15:K18"/>
    <mergeCell ref="J19:K22"/>
    <mergeCell ref="J23:K26"/>
    <mergeCell ref="J27:K30"/>
    <mergeCell ref="J32:K34"/>
    <mergeCell ref="J35:K37"/>
    <mergeCell ref="J38:K40"/>
    <mergeCell ref="J41:K43"/>
    <mergeCell ref="J46:K48"/>
  </mergeCells>
  <hyperlinks>
    <hyperlink ref="I1" location="大件、百磅服务产品目录!A1" display="返回目录"/>
    <hyperlink ref="M2" r:id="rId1" display="https://www.fedex.com/en-us/shipping/fuel-surcharge.html" tooltip="https://www.fedex.com/en-us/shipping/fuel-surcharge.html"/>
  </hyperlink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3"/>
  <sheetViews>
    <sheetView zoomScale="70" zoomScaleNormal="70" workbookViewId="0">
      <selection activeCell="A1" sqref="$A1:$XFD1"/>
    </sheetView>
  </sheetViews>
  <sheetFormatPr defaultColWidth="9.59166666666667" defaultRowHeight="16.5"/>
  <cols>
    <col min="1" max="1" width="11.6666666666667" style="354" customWidth="1"/>
    <col min="2" max="8" width="11.6666666666667" style="355" customWidth="1"/>
    <col min="9" max="9" width="11.6666666666667" style="354" customWidth="1"/>
    <col min="10" max="10" width="31.1" style="354" customWidth="1"/>
    <col min="11" max="11" width="35.55" style="354" customWidth="1"/>
    <col min="12" max="12" width="26.025" style="355" customWidth="1"/>
    <col min="13" max="13" width="78.725" style="356" customWidth="1"/>
    <col min="14" max="16384" width="9.59166666666667" style="354"/>
  </cols>
  <sheetData>
    <row r="1" s="84" customFormat="1" ht="27" customHeight="1" spans="1:13">
      <c r="A1" s="357" t="s">
        <v>110</v>
      </c>
      <c r="B1" s="358"/>
      <c r="C1" s="358"/>
      <c r="D1" s="358"/>
      <c r="E1" s="358"/>
      <c r="F1" s="358"/>
      <c r="G1" s="358"/>
      <c r="H1" s="359"/>
      <c r="I1" s="41" t="s">
        <v>141</v>
      </c>
      <c r="J1" s="360" t="s">
        <v>186</v>
      </c>
      <c r="K1" s="361"/>
      <c r="L1" s="361"/>
      <c r="M1" s="362"/>
    </row>
    <row r="2" s="354" customFormat="1" ht="18" customHeight="1" spans="1:13">
      <c r="A2" s="363" t="s">
        <v>853</v>
      </c>
      <c r="B2" s="363" t="s">
        <v>157</v>
      </c>
      <c r="C2" s="363" t="s">
        <v>158</v>
      </c>
      <c r="D2" s="363" t="s">
        <v>159</v>
      </c>
      <c r="E2" s="363" t="s">
        <v>160</v>
      </c>
      <c r="F2" s="363" t="s">
        <v>161</v>
      </c>
      <c r="G2" s="363" t="s">
        <v>162</v>
      </c>
      <c r="H2" s="363" t="s">
        <v>163</v>
      </c>
      <c r="J2" s="364"/>
      <c r="K2" s="365"/>
      <c r="L2" s="365"/>
      <c r="M2" s="366"/>
    </row>
    <row r="3" s="354" customFormat="1" ht="18" customHeight="1" spans="1:13">
      <c r="A3" s="367">
        <v>1</v>
      </c>
      <c r="B3" s="368">
        <v>8.04</v>
      </c>
      <c r="C3" s="368">
        <v>8.04</v>
      </c>
      <c r="D3" s="368">
        <v>8.04</v>
      </c>
      <c r="E3" s="368">
        <v>8.04</v>
      </c>
      <c r="F3" s="368">
        <v>8.04</v>
      </c>
      <c r="G3" s="368">
        <v>8.04</v>
      </c>
      <c r="H3" s="368">
        <v>8.04</v>
      </c>
      <c r="J3" s="369" t="s">
        <v>854</v>
      </c>
      <c r="K3" s="370"/>
      <c r="L3" s="371"/>
      <c r="M3" s="370"/>
    </row>
    <row r="4" s="354" customFormat="1" ht="18" customHeight="1" spans="1:13">
      <c r="A4" s="367">
        <v>2</v>
      </c>
      <c r="B4" s="368">
        <v>8.04</v>
      </c>
      <c r="C4" s="368">
        <v>8.04</v>
      </c>
      <c r="D4" s="368">
        <v>8.04</v>
      </c>
      <c r="E4" s="368">
        <v>8.04</v>
      </c>
      <c r="F4" s="368">
        <v>8.04</v>
      </c>
      <c r="G4" s="368">
        <v>8.04</v>
      </c>
      <c r="H4" s="368">
        <v>8.04</v>
      </c>
      <c r="J4" s="369" t="s">
        <v>855</v>
      </c>
      <c r="K4" s="370"/>
      <c r="L4" s="371"/>
      <c r="M4" s="370"/>
    </row>
    <row r="5" s="354" customFormat="1" ht="18" customHeight="1" spans="1:13">
      <c r="A5" s="367">
        <v>3</v>
      </c>
      <c r="B5" s="368">
        <v>8.04</v>
      </c>
      <c r="C5" s="368">
        <v>8.04</v>
      </c>
      <c r="D5" s="368">
        <v>8.04</v>
      </c>
      <c r="E5" s="368">
        <v>8.04</v>
      </c>
      <c r="F5" s="368">
        <v>8.04</v>
      </c>
      <c r="G5" s="368">
        <v>8.04</v>
      </c>
      <c r="H5" s="368">
        <v>8.04</v>
      </c>
      <c r="J5" s="369" t="s">
        <v>856</v>
      </c>
      <c r="K5" s="370"/>
      <c r="L5" s="371"/>
      <c r="M5" s="370"/>
    </row>
    <row r="6" s="354" customFormat="1" ht="18" customHeight="1" spans="1:13">
      <c r="A6" s="367">
        <v>4</v>
      </c>
      <c r="B6" s="368">
        <v>8.04</v>
      </c>
      <c r="C6" s="368">
        <v>8.04</v>
      </c>
      <c r="D6" s="368">
        <v>8.04</v>
      </c>
      <c r="E6" s="368">
        <v>8.04</v>
      </c>
      <c r="F6" s="368">
        <v>8.04</v>
      </c>
      <c r="G6" s="368">
        <v>8.04</v>
      </c>
      <c r="H6" s="368">
        <v>8.04</v>
      </c>
      <c r="J6" s="369" t="s">
        <v>857</v>
      </c>
      <c r="K6" s="370"/>
      <c r="L6" s="371"/>
      <c r="M6" s="370"/>
    </row>
    <row r="7" s="354" customFormat="1" ht="18" customHeight="1" spans="1:13">
      <c r="A7" s="367">
        <v>5</v>
      </c>
      <c r="B7" s="368">
        <v>8.04</v>
      </c>
      <c r="C7" s="368">
        <v>8.04</v>
      </c>
      <c r="D7" s="368">
        <v>8.04</v>
      </c>
      <c r="E7" s="368">
        <v>8.04</v>
      </c>
      <c r="F7" s="368">
        <v>8.04</v>
      </c>
      <c r="G7" s="368">
        <v>8.04</v>
      </c>
      <c r="H7" s="368">
        <v>8.04</v>
      </c>
      <c r="J7" s="369" t="s">
        <v>858</v>
      </c>
      <c r="K7" s="370"/>
      <c r="L7" s="371"/>
      <c r="M7" s="370"/>
    </row>
    <row r="8" s="354" customFormat="1" ht="18" customHeight="1" spans="1:13">
      <c r="A8" s="367">
        <v>6</v>
      </c>
      <c r="B8" s="368">
        <v>8.04</v>
      </c>
      <c r="C8" s="368">
        <v>8.04</v>
      </c>
      <c r="D8" s="368">
        <v>8.04</v>
      </c>
      <c r="E8" s="368">
        <v>8.04</v>
      </c>
      <c r="F8" s="368">
        <v>8.04</v>
      </c>
      <c r="G8" s="368">
        <v>8.04</v>
      </c>
      <c r="H8" s="368">
        <v>8.04</v>
      </c>
      <c r="J8" s="369" t="s">
        <v>859</v>
      </c>
      <c r="K8" s="370"/>
      <c r="L8" s="371"/>
      <c r="M8" s="370"/>
    </row>
    <row r="9" s="354" customFormat="1" ht="19" customHeight="1" spans="1:13">
      <c r="A9" s="367">
        <v>7</v>
      </c>
      <c r="B9" s="372">
        <v>8.04</v>
      </c>
      <c r="C9" s="372">
        <v>8.04</v>
      </c>
      <c r="D9" s="372">
        <v>8.04</v>
      </c>
      <c r="E9" s="372">
        <v>8.04</v>
      </c>
      <c r="F9" s="372">
        <v>8.04</v>
      </c>
      <c r="G9" s="372">
        <v>8.04</v>
      </c>
      <c r="H9" s="372">
        <v>8.04</v>
      </c>
      <c r="J9" s="373" t="s">
        <v>304</v>
      </c>
      <c r="K9" s="374"/>
      <c r="L9" s="374"/>
      <c r="M9" s="375"/>
    </row>
    <row r="10" s="354" customFormat="1" ht="18" customHeight="1" spans="1:13">
      <c r="A10" s="367">
        <v>8</v>
      </c>
      <c r="B10" s="368">
        <v>8.04</v>
      </c>
      <c r="C10" s="368">
        <v>8.04</v>
      </c>
      <c r="D10" s="368">
        <v>8.04</v>
      </c>
      <c r="E10" s="368">
        <v>8.04</v>
      </c>
      <c r="F10" s="368">
        <v>8.04</v>
      </c>
      <c r="G10" s="368">
        <v>8.04</v>
      </c>
      <c r="H10" s="368">
        <v>8.04</v>
      </c>
      <c r="J10" s="363" t="s">
        <v>860</v>
      </c>
      <c r="K10" s="363" t="s">
        <v>347</v>
      </c>
      <c r="L10" s="363" t="s">
        <v>457</v>
      </c>
      <c r="M10" s="363" t="s">
        <v>699</v>
      </c>
    </row>
    <row r="11" s="354" customFormat="1" ht="18" customHeight="1" spans="1:13">
      <c r="A11" s="367">
        <v>9</v>
      </c>
      <c r="B11" s="368">
        <v>8.04</v>
      </c>
      <c r="C11" s="368">
        <v>8.04</v>
      </c>
      <c r="D11" s="368">
        <v>8.04</v>
      </c>
      <c r="E11" s="368">
        <v>8.04</v>
      </c>
      <c r="F11" s="368">
        <v>8.04</v>
      </c>
      <c r="G11" s="368">
        <v>8.04</v>
      </c>
      <c r="H11" s="368">
        <v>8.04</v>
      </c>
      <c r="J11" s="376" t="s">
        <v>861</v>
      </c>
      <c r="K11" s="377">
        <v>2</v>
      </c>
      <c r="L11" s="378">
        <v>4.41</v>
      </c>
      <c r="M11" s="376" t="s">
        <v>862</v>
      </c>
    </row>
    <row r="12" s="354" customFormat="1" ht="18" customHeight="1" spans="1:13">
      <c r="A12" s="367">
        <v>10</v>
      </c>
      <c r="B12" s="368">
        <v>8.04</v>
      </c>
      <c r="C12" s="368">
        <v>8.04</v>
      </c>
      <c r="D12" s="368">
        <v>8.04</v>
      </c>
      <c r="E12" s="368">
        <v>8.04</v>
      </c>
      <c r="F12" s="368">
        <v>8.04</v>
      </c>
      <c r="G12" s="368">
        <v>8.04</v>
      </c>
      <c r="H12" s="368">
        <v>8.04</v>
      </c>
      <c r="J12" s="376"/>
      <c r="K12" s="379" t="s">
        <v>863</v>
      </c>
      <c r="L12" s="378">
        <v>4.88</v>
      </c>
      <c r="M12" s="376"/>
    </row>
    <row r="13" s="354" customFormat="1" ht="18" customHeight="1" spans="1:13">
      <c r="A13" s="367">
        <v>11</v>
      </c>
      <c r="B13" s="368">
        <v>8.04</v>
      </c>
      <c r="C13" s="368">
        <v>8.04</v>
      </c>
      <c r="D13" s="368">
        <v>8.04</v>
      </c>
      <c r="E13" s="368">
        <v>8.04</v>
      </c>
      <c r="F13" s="368">
        <v>8.04</v>
      </c>
      <c r="G13" s="368">
        <v>8.04</v>
      </c>
      <c r="H13" s="368">
        <v>8.04</v>
      </c>
      <c r="J13" s="376"/>
      <c r="K13" s="379" t="s">
        <v>864</v>
      </c>
      <c r="L13" s="378">
        <v>5.36</v>
      </c>
      <c r="M13" s="376"/>
    </row>
    <row r="14" s="354" customFormat="1" ht="18" customHeight="1" spans="1:13">
      <c r="A14" s="367">
        <v>12</v>
      </c>
      <c r="B14" s="368">
        <v>8.04</v>
      </c>
      <c r="C14" s="368">
        <v>8.04</v>
      </c>
      <c r="D14" s="368">
        <v>8.04</v>
      </c>
      <c r="E14" s="368">
        <v>8.04</v>
      </c>
      <c r="F14" s="368">
        <v>8.04</v>
      </c>
      <c r="G14" s="368">
        <v>8.04</v>
      </c>
      <c r="H14" s="368">
        <v>8.04</v>
      </c>
      <c r="J14" s="376"/>
      <c r="K14" s="379" t="s">
        <v>865</v>
      </c>
      <c r="L14" s="378">
        <v>5.99</v>
      </c>
      <c r="M14" s="376"/>
    </row>
    <row r="15" s="354" customFormat="1" ht="18" customHeight="1" spans="1:13">
      <c r="A15" s="367">
        <v>13</v>
      </c>
      <c r="B15" s="368">
        <v>8.04</v>
      </c>
      <c r="C15" s="368">
        <v>8.04</v>
      </c>
      <c r="D15" s="368">
        <v>8.04</v>
      </c>
      <c r="E15" s="368">
        <v>8.04</v>
      </c>
      <c r="F15" s="368">
        <v>8.04</v>
      </c>
      <c r="G15" s="368">
        <v>8.04</v>
      </c>
      <c r="H15" s="368">
        <v>8.36</v>
      </c>
      <c r="J15" s="376" t="s">
        <v>866</v>
      </c>
      <c r="K15" s="377">
        <v>2</v>
      </c>
      <c r="L15" s="378">
        <v>6.85</v>
      </c>
      <c r="M15" s="376" t="s">
        <v>867</v>
      </c>
    </row>
    <row r="16" s="354" customFormat="1" ht="18" customHeight="1" spans="1:13">
      <c r="A16" s="367">
        <v>14</v>
      </c>
      <c r="B16" s="368">
        <v>8.04</v>
      </c>
      <c r="C16" s="368">
        <v>8.04</v>
      </c>
      <c r="D16" s="368">
        <v>8.04</v>
      </c>
      <c r="E16" s="368">
        <v>8.04</v>
      </c>
      <c r="F16" s="368">
        <v>8.04</v>
      </c>
      <c r="G16" s="368">
        <v>8.04</v>
      </c>
      <c r="H16" s="368">
        <v>8.78</v>
      </c>
      <c r="J16" s="376"/>
      <c r="K16" s="379" t="s">
        <v>863</v>
      </c>
      <c r="L16" s="378">
        <v>7.48</v>
      </c>
      <c r="M16" s="376"/>
    </row>
    <row r="17" s="354" customFormat="1" ht="18" customHeight="1" spans="1:13">
      <c r="A17" s="367">
        <v>15</v>
      </c>
      <c r="B17" s="368">
        <v>8.04</v>
      </c>
      <c r="C17" s="368">
        <v>8.04</v>
      </c>
      <c r="D17" s="368">
        <v>8.04</v>
      </c>
      <c r="E17" s="368">
        <v>8.04</v>
      </c>
      <c r="F17" s="368">
        <v>8.04</v>
      </c>
      <c r="G17" s="368">
        <v>8.32</v>
      </c>
      <c r="H17" s="368">
        <v>9.14</v>
      </c>
      <c r="J17" s="376"/>
      <c r="K17" s="379" t="s">
        <v>864</v>
      </c>
      <c r="L17" s="378">
        <v>7.95</v>
      </c>
      <c r="M17" s="376"/>
    </row>
    <row r="18" s="354" customFormat="1" ht="18" customHeight="1" spans="1:13">
      <c r="A18" s="367">
        <v>16</v>
      </c>
      <c r="B18" s="368">
        <v>8.04</v>
      </c>
      <c r="C18" s="368">
        <v>8.04</v>
      </c>
      <c r="D18" s="368">
        <v>8.04</v>
      </c>
      <c r="E18" s="368">
        <v>8.04</v>
      </c>
      <c r="F18" s="368">
        <v>8.04</v>
      </c>
      <c r="G18" s="368">
        <v>8.72</v>
      </c>
      <c r="H18" s="368">
        <v>9.59</v>
      </c>
      <c r="J18" s="376"/>
      <c r="K18" s="379" t="s">
        <v>865</v>
      </c>
      <c r="L18" s="378">
        <v>8.66</v>
      </c>
      <c r="M18" s="376"/>
    </row>
    <row r="19" s="354" customFormat="1" ht="18" customHeight="1" spans="1:13">
      <c r="A19" s="367">
        <v>17</v>
      </c>
      <c r="B19" s="368">
        <v>8.04</v>
      </c>
      <c r="C19" s="368">
        <v>8.04</v>
      </c>
      <c r="D19" s="368">
        <v>8.04</v>
      </c>
      <c r="E19" s="368">
        <v>8.04</v>
      </c>
      <c r="F19" s="368">
        <v>8.04</v>
      </c>
      <c r="G19" s="368">
        <v>9.17</v>
      </c>
      <c r="H19" s="368">
        <v>9.59</v>
      </c>
      <c r="J19" s="376" t="s">
        <v>868</v>
      </c>
      <c r="K19" s="377">
        <v>2</v>
      </c>
      <c r="L19" s="378">
        <v>3.94</v>
      </c>
      <c r="M19" s="376" t="s">
        <v>869</v>
      </c>
    </row>
    <row r="20" s="354" customFormat="1" ht="18" customHeight="1" spans="1:13">
      <c r="A20" s="367">
        <v>18</v>
      </c>
      <c r="B20" s="368">
        <v>8.04</v>
      </c>
      <c r="C20" s="368">
        <v>8.04</v>
      </c>
      <c r="D20" s="368">
        <v>8.04</v>
      </c>
      <c r="E20" s="368">
        <v>8.04</v>
      </c>
      <c r="F20" s="368">
        <v>8.04</v>
      </c>
      <c r="G20" s="368">
        <v>9.44</v>
      </c>
      <c r="H20" s="368">
        <v>10.35</v>
      </c>
      <c r="J20" s="376"/>
      <c r="K20" s="379" t="s">
        <v>863</v>
      </c>
      <c r="L20" s="378">
        <v>4.57</v>
      </c>
      <c r="M20" s="376"/>
    </row>
    <row r="21" s="354" customFormat="1" ht="18" customHeight="1" spans="1:13">
      <c r="A21" s="367">
        <v>19</v>
      </c>
      <c r="B21" s="368">
        <v>8.04</v>
      </c>
      <c r="C21" s="368">
        <v>8.04</v>
      </c>
      <c r="D21" s="368">
        <v>8.04</v>
      </c>
      <c r="E21" s="368">
        <v>8.04</v>
      </c>
      <c r="F21" s="368">
        <v>8.04</v>
      </c>
      <c r="G21" s="368">
        <v>9.72</v>
      </c>
      <c r="H21" s="368">
        <v>10.84</v>
      </c>
      <c r="J21" s="376"/>
      <c r="K21" s="379" t="s">
        <v>864</v>
      </c>
      <c r="L21" s="378">
        <v>4.8</v>
      </c>
      <c r="M21" s="376"/>
    </row>
    <row r="22" s="354" customFormat="1" ht="18" customHeight="1" spans="1:13">
      <c r="A22" s="367">
        <v>20</v>
      </c>
      <c r="B22" s="368">
        <v>8.04</v>
      </c>
      <c r="C22" s="368">
        <v>8.04</v>
      </c>
      <c r="D22" s="368">
        <v>8.04</v>
      </c>
      <c r="E22" s="368">
        <v>8.04</v>
      </c>
      <c r="F22" s="368">
        <v>8.04</v>
      </c>
      <c r="G22" s="368">
        <v>10.09</v>
      </c>
      <c r="H22" s="368">
        <v>11.23</v>
      </c>
      <c r="J22" s="376"/>
      <c r="K22" s="379" t="s">
        <v>865</v>
      </c>
      <c r="L22" s="378">
        <v>4.96</v>
      </c>
      <c r="M22" s="376"/>
    </row>
    <row r="23" s="354" customFormat="1" ht="18" customHeight="1" spans="1:13">
      <c r="A23" s="367">
        <v>21</v>
      </c>
      <c r="B23" s="368">
        <v>8.04</v>
      </c>
      <c r="C23" s="368">
        <v>8.04</v>
      </c>
      <c r="D23" s="368">
        <v>8.04</v>
      </c>
      <c r="E23" s="368">
        <v>8.04</v>
      </c>
      <c r="F23" s="368">
        <v>8.04</v>
      </c>
      <c r="G23" s="368">
        <v>9.56</v>
      </c>
      <c r="H23" s="368">
        <v>10.67</v>
      </c>
      <c r="J23" s="376" t="s">
        <v>870</v>
      </c>
      <c r="K23" s="377">
        <v>2</v>
      </c>
      <c r="L23" s="378">
        <v>32.29</v>
      </c>
      <c r="M23" s="376" t="s">
        <v>871</v>
      </c>
    </row>
    <row r="24" s="354" customFormat="1" ht="18" customHeight="1" spans="1:13">
      <c r="A24" s="367">
        <v>22</v>
      </c>
      <c r="B24" s="368">
        <v>8.04</v>
      </c>
      <c r="C24" s="368">
        <v>8.04</v>
      </c>
      <c r="D24" s="368">
        <v>8.04</v>
      </c>
      <c r="E24" s="368">
        <v>8.04</v>
      </c>
      <c r="F24" s="368">
        <v>8.16</v>
      </c>
      <c r="G24" s="368">
        <v>9.9</v>
      </c>
      <c r="H24" s="368">
        <v>11.13</v>
      </c>
      <c r="J24" s="376"/>
      <c r="K24" s="379" t="s">
        <v>863</v>
      </c>
      <c r="L24" s="378">
        <v>35.44</v>
      </c>
      <c r="M24" s="376"/>
    </row>
    <row r="25" s="354" customFormat="1" ht="18" customHeight="1" spans="1:13">
      <c r="A25" s="367">
        <v>23</v>
      </c>
      <c r="B25" s="368">
        <v>8.04</v>
      </c>
      <c r="C25" s="368">
        <v>8.04</v>
      </c>
      <c r="D25" s="368">
        <v>8.04</v>
      </c>
      <c r="E25" s="368">
        <v>8.04</v>
      </c>
      <c r="F25" s="368">
        <v>8.49</v>
      </c>
      <c r="G25" s="368">
        <v>10.14</v>
      </c>
      <c r="H25" s="368">
        <v>11.58</v>
      </c>
      <c r="J25" s="376"/>
      <c r="K25" s="379" t="s">
        <v>864</v>
      </c>
      <c r="L25" s="378">
        <v>37.8</v>
      </c>
      <c r="M25" s="376"/>
    </row>
    <row r="26" s="354" customFormat="1" ht="18" customHeight="1" spans="1:13">
      <c r="A26" s="367">
        <v>24</v>
      </c>
      <c r="B26" s="368">
        <v>8.04</v>
      </c>
      <c r="C26" s="368">
        <v>8.04</v>
      </c>
      <c r="D26" s="368">
        <v>8.04</v>
      </c>
      <c r="E26" s="368">
        <v>8.04</v>
      </c>
      <c r="F26" s="368">
        <v>8.9</v>
      </c>
      <c r="G26" s="368">
        <v>10.49</v>
      </c>
      <c r="H26" s="368">
        <v>12.25</v>
      </c>
      <c r="J26" s="376"/>
      <c r="K26" s="379" t="s">
        <v>865</v>
      </c>
      <c r="L26" s="378">
        <v>40.95</v>
      </c>
      <c r="M26" s="376"/>
    </row>
    <row r="27" s="354" customFormat="1" ht="18" customHeight="1" spans="1:13">
      <c r="A27" s="367">
        <v>25</v>
      </c>
      <c r="B27" s="368">
        <v>8.04</v>
      </c>
      <c r="C27" s="368">
        <v>8.04</v>
      </c>
      <c r="D27" s="368">
        <v>8.04</v>
      </c>
      <c r="E27" s="368">
        <v>8.04</v>
      </c>
      <c r="F27" s="368">
        <v>9.16</v>
      </c>
      <c r="G27" s="368">
        <v>11.06</v>
      </c>
      <c r="H27" s="368">
        <v>12.61</v>
      </c>
      <c r="J27" s="376" t="s">
        <v>872</v>
      </c>
      <c r="K27" s="377">
        <v>2</v>
      </c>
      <c r="L27" s="378">
        <v>37.8</v>
      </c>
      <c r="M27" s="376" t="s">
        <v>873</v>
      </c>
    </row>
    <row r="28" s="354" customFormat="1" ht="18" customHeight="1" spans="1:13">
      <c r="A28" s="367">
        <v>26</v>
      </c>
      <c r="B28" s="368">
        <v>8.04</v>
      </c>
      <c r="C28" s="368">
        <v>8.04</v>
      </c>
      <c r="D28" s="368">
        <v>8.04</v>
      </c>
      <c r="E28" s="368">
        <v>8.04</v>
      </c>
      <c r="F28" s="368">
        <v>9.48</v>
      </c>
      <c r="G28" s="368">
        <v>11.51</v>
      </c>
      <c r="H28" s="368">
        <v>13.14</v>
      </c>
      <c r="J28" s="376"/>
      <c r="K28" s="379" t="s">
        <v>863</v>
      </c>
      <c r="L28" s="378">
        <v>40.95</v>
      </c>
      <c r="M28" s="376"/>
    </row>
    <row r="29" s="354" customFormat="1" ht="18" customHeight="1" spans="1:13">
      <c r="A29" s="367">
        <v>27</v>
      </c>
      <c r="B29" s="368">
        <v>8.04</v>
      </c>
      <c r="C29" s="368">
        <v>8.04</v>
      </c>
      <c r="D29" s="368">
        <v>8.04</v>
      </c>
      <c r="E29" s="368">
        <v>8.04</v>
      </c>
      <c r="F29" s="368">
        <v>9.87</v>
      </c>
      <c r="G29" s="368">
        <v>11.73</v>
      </c>
      <c r="H29" s="368">
        <v>13.36</v>
      </c>
      <c r="J29" s="376"/>
      <c r="K29" s="379" t="s">
        <v>864</v>
      </c>
      <c r="L29" s="378">
        <v>45.68</v>
      </c>
      <c r="M29" s="376"/>
    </row>
    <row r="30" s="354" customFormat="1" ht="18" customHeight="1" spans="1:13">
      <c r="A30" s="367">
        <v>28</v>
      </c>
      <c r="B30" s="368">
        <v>8.04</v>
      </c>
      <c r="C30" s="368">
        <v>8.04</v>
      </c>
      <c r="D30" s="368">
        <v>8.04</v>
      </c>
      <c r="E30" s="368">
        <v>8.04</v>
      </c>
      <c r="F30" s="368">
        <v>10.36</v>
      </c>
      <c r="G30" s="368">
        <v>12.26</v>
      </c>
      <c r="H30" s="368">
        <v>13.88</v>
      </c>
      <c r="J30" s="376"/>
      <c r="K30" s="379" t="s">
        <v>865</v>
      </c>
      <c r="L30" s="378">
        <v>48.04</v>
      </c>
      <c r="M30" s="376"/>
    </row>
    <row r="31" s="354" customFormat="1" ht="18" customHeight="1" spans="1:13">
      <c r="A31" s="367">
        <v>29</v>
      </c>
      <c r="B31" s="368">
        <v>8.04</v>
      </c>
      <c r="C31" s="368">
        <v>8.04</v>
      </c>
      <c r="D31" s="368">
        <v>8.04</v>
      </c>
      <c r="E31" s="368">
        <v>8.24</v>
      </c>
      <c r="F31" s="368">
        <v>10.65</v>
      </c>
      <c r="G31" s="368">
        <v>12.53</v>
      </c>
      <c r="H31" s="368">
        <v>14.25</v>
      </c>
      <c r="J31" s="376" t="s">
        <v>874</v>
      </c>
      <c r="K31" s="376" t="s">
        <v>875</v>
      </c>
      <c r="L31" s="378">
        <v>1325</v>
      </c>
      <c r="M31" s="376" t="s">
        <v>876</v>
      </c>
    </row>
    <row r="32" s="354" customFormat="1" ht="18" customHeight="1" spans="1:13">
      <c r="A32" s="367">
        <v>30</v>
      </c>
      <c r="B32" s="368">
        <v>8.04</v>
      </c>
      <c r="C32" s="368">
        <v>8.04</v>
      </c>
      <c r="D32" s="368">
        <v>8.04</v>
      </c>
      <c r="E32" s="368">
        <v>8.43</v>
      </c>
      <c r="F32" s="368">
        <v>10.82</v>
      </c>
      <c r="G32" s="368">
        <v>12.59</v>
      </c>
      <c r="H32" s="368">
        <v>14.84</v>
      </c>
      <c r="J32" s="376" t="s">
        <v>877</v>
      </c>
      <c r="K32" s="376" t="s">
        <v>720</v>
      </c>
      <c r="L32" s="380">
        <v>5.95</v>
      </c>
      <c r="M32" s="376" t="s">
        <v>878</v>
      </c>
    </row>
    <row r="33" s="354" customFormat="1" ht="18" customHeight="1" spans="1:13">
      <c r="A33" s="367">
        <v>31</v>
      </c>
      <c r="B33" s="368">
        <v>8.04</v>
      </c>
      <c r="C33" s="368">
        <v>8.04</v>
      </c>
      <c r="D33" s="368">
        <v>8.04</v>
      </c>
      <c r="E33" s="368">
        <v>8.43</v>
      </c>
      <c r="F33" s="368">
        <v>10.66</v>
      </c>
      <c r="G33" s="368">
        <v>12.51</v>
      </c>
      <c r="H33" s="368">
        <v>14.66</v>
      </c>
      <c r="J33" s="376"/>
      <c r="K33" s="376" t="s">
        <v>879</v>
      </c>
      <c r="L33" s="380">
        <v>2.29</v>
      </c>
      <c r="M33" s="376" t="s">
        <v>880</v>
      </c>
    </row>
    <row r="34" s="354" customFormat="1" ht="18" customHeight="1" spans="1:13">
      <c r="A34" s="367">
        <v>32</v>
      </c>
      <c r="B34" s="368">
        <v>8.04</v>
      </c>
      <c r="C34" s="368">
        <v>8.04</v>
      </c>
      <c r="D34" s="368">
        <v>8.04</v>
      </c>
      <c r="E34" s="368">
        <v>8.43</v>
      </c>
      <c r="F34" s="368">
        <v>10.66</v>
      </c>
      <c r="G34" s="368">
        <v>12.51</v>
      </c>
      <c r="H34" s="368">
        <v>14.82</v>
      </c>
      <c r="J34" s="381" t="s">
        <v>881</v>
      </c>
      <c r="K34" s="376" t="s">
        <v>882</v>
      </c>
      <c r="L34" s="380">
        <v>1.62</v>
      </c>
      <c r="M34" s="376" t="s">
        <v>883</v>
      </c>
    </row>
    <row r="35" s="354" customFormat="1" ht="18" customHeight="1" spans="1:13">
      <c r="A35" s="367">
        <v>33</v>
      </c>
      <c r="B35" s="368">
        <v>8.04</v>
      </c>
      <c r="C35" s="368">
        <v>8.04</v>
      </c>
      <c r="D35" s="368">
        <v>8.04</v>
      </c>
      <c r="E35" s="368">
        <v>8.8</v>
      </c>
      <c r="F35" s="368">
        <v>11.33</v>
      </c>
      <c r="G35" s="368">
        <v>12.93</v>
      </c>
      <c r="H35" s="368">
        <v>15.22</v>
      </c>
      <c r="J35" s="381"/>
      <c r="K35" s="376" t="s">
        <v>884</v>
      </c>
      <c r="L35" s="380">
        <v>6.2</v>
      </c>
      <c r="M35" s="376"/>
    </row>
    <row r="36" s="354" customFormat="1" ht="18" customHeight="1" spans="1:13">
      <c r="A36" s="367">
        <v>34</v>
      </c>
      <c r="B36" s="368">
        <v>8.04</v>
      </c>
      <c r="C36" s="368">
        <v>8.04</v>
      </c>
      <c r="D36" s="368">
        <v>8.04</v>
      </c>
      <c r="E36" s="368">
        <v>9.12</v>
      </c>
      <c r="F36" s="368">
        <v>11.34</v>
      </c>
      <c r="G36" s="368">
        <v>13.31</v>
      </c>
      <c r="H36" s="368">
        <v>15.95</v>
      </c>
      <c r="J36" s="381"/>
      <c r="K36" s="376" t="s">
        <v>885</v>
      </c>
      <c r="L36" s="380">
        <v>2.39</v>
      </c>
      <c r="M36" s="376"/>
    </row>
    <row r="37" s="354" customFormat="1" ht="18" customHeight="1" spans="1:13">
      <c r="A37" s="367">
        <v>35</v>
      </c>
      <c r="B37" s="368">
        <v>8.04</v>
      </c>
      <c r="C37" s="368">
        <v>8.04</v>
      </c>
      <c r="D37" s="368">
        <v>8.04</v>
      </c>
      <c r="E37" s="368">
        <v>9.33</v>
      </c>
      <c r="F37" s="368">
        <v>11.53</v>
      </c>
      <c r="G37" s="368">
        <v>13.65</v>
      </c>
      <c r="H37" s="368">
        <v>16.06</v>
      </c>
      <c r="J37" s="376" t="s">
        <v>886</v>
      </c>
      <c r="K37" s="376" t="s">
        <v>783</v>
      </c>
      <c r="L37" s="380">
        <v>2.02</v>
      </c>
      <c r="M37" s="376" t="s">
        <v>887</v>
      </c>
    </row>
    <row r="38" s="354" customFormat="1" ht="18" customHeight="1" spans="1:13">
      <c r="A38" s="367">
        <v>36</v>
      </c>
      <c r="B38" s="368">
        <v>8.04</v>
      </c>
      <c r="C38" s="368">
        <v>8.04</v>
      </c>
      <c r="D38" s="368">
        <v>8.04</v>
      </c>
      <c r="E38" s="368">
        <v>9.56</v>
      </c>
      <c r="F38" s="368">
        <v>12.01</v>
      </c>
      <c r="G38" s="368">
        <v>14.12</v>
      </c>
      <c r="H38" s="368">
        <v>16.7</v>
      </c>
      <c r="J38" s="376"/>
      <c r="K38" s="376" t="s">
        <v>888</v>
      </c>
      <c r="L38" s="380">
        <v>8.3</v>
      </c>
      <c r="M38" s="376"/>
    </row>
    <row r="39" s="354" customFormat="1" ht="18" customHeight="1" spans="1:13">
      <c r="A39" s="367">
        <v>37</v>
      </c>
      <c r="B39" s="368">
        <v>8.04</v>
      </c>
      <c r="C39" s="368">
        <v>8.04</v>
      </c>
      <c r="D39" s="368">
        <v>8.04</v>
      </c>
      <c r="E39" s="368">
        <v>9.77</v>
      </c>
      <c r="F39" s="368">
        <v>12.06</v>
      </c>
      <c r="G39" s="368">
        <v>14.57</v>
      </c>
      <c r="H39" s="368">
        <v>16.86</v>
      </c>
      <c r="J39" s="376"/>
      <c r="K39" s="376" t="s">
        <v>785</v>
      </c>
      <c r="L39" s="380">
        <v>3.2</v>
      </c>
      <c r="M39" s="376"/>
    </row>
    <row r="40" s="354" customFormat="1" ht="18" customHeight="1" spans="1:13">
      <c r="A40" s="367">
        <v>38</v>
      </c>
      <c r="B40" s="368">
        <v>8.04</v>
      </c>
      <c r="C40" s="368">
        <v>8.04</v>
      </c>
      <c r="D40" s="368">
        <v>8.28</v>
      </c>
      <c r="E40" s="368">
        <v>10.01</v>
      </c>
      <c r="F40" s="368">
        <v>12.34</v>
      </c>
      <c r="G40" s="368">
        <v>14.63</v>
      </c>
      <c r="H40" s="368">
        <v>17.17</v>
      </c>
      <c r="J40" s="382" t="s">
        <v>563</v>
      </c>
      <c r="K40" s="376" t="s">
        <v>889</v>
      </c>
      <c r="L40" s="380">
        <v>5.97</v>
      </c>
      <c r="M40" s="376"/>
    </row>
    <row r="41" s="354" customFormat="1" ht="18" customHeight="1" spans="1:13">
      <c r="A41" s="367">
        <v>39</v>
      </c>
      <c r="B41" s="368">
        <v>8.04</v>
      </c>
      <c r="C41" s="368">
        <v>8.04</v>
      </c>
      <c r="D41" s="368">
        <v>8.63</v>
      </c>
      <c r="E41" s="368">
        <v>10.31</v>
      </c>
      <c r="F41" s="368">
        <v>12.91</v>
      </c>
      <c r="G41" s="368">
        <v>15.21</v>
      </c>
      <c r="H41" s="368">
        <v>17.52</v>
      </c>
      <c r="J41" s="383"/>
      <c r="K41" s="376" t="s">
        <v>890</v>
      </c>
      <c r="L41" s="380">
        <v>15.5</v>
      </c>
      <c r="M41" s="376"/>
    </row>
    <row r="42" s="354" customFormat="1" ht="18" customHeight="1" spans="1:13">
      <c r="A42" s="367">
        <v>40</v>
      </c>
      <c r="B42" s="368">
        <v>8.29</v>
      </c>
      <c r="C42" s="368">
        <v>8.29</v>
      </c>
      <c r="D42" s="368">
        <v>8.89</v>
      </c>
      <c r="E42" s="368">
        <v>10.62</v>
      </c>
      <c r="F42" s="368">
        <v>13.31</v>
      </c>
      <c r="G42" s="368">
        <v>15.67</v>
      </c>
      <c r="H42" s="368">
        <v>18.06</v>
      </c>
      <c r="J42" s="384"/>
      <c r="K42" s="376" t="s">
        <v>891</v>
      </c>
      <c r="L42" s="380">
        <v>5.97</v>
      </c>
      <c r="M42" s="376"/>
    </row>
    <row r="43" s="354" customFormat="1" ht="18" customHeight="1" spans="1:13">
      <c r="A43" s="367">
        <v>41</v>
      </c>
      <c r="B43" s="368">
        <v>8.29</v>
      </c>
      <c r="C43" s="368">
        <v>8.29</v>
      </c>
      <c r="D43" s="368">
        <v>9.16</v>
      </c>
      <c r="E43" s="368">
        <v>11.01</v>
      </c>
      <c r="F43" s="368">
        <v>13.87</v>
      </c>
      <c r="G43" s="368">
        <v>16.15</v>
      </c>
      <c r="H43" s="368">
        <v>18.74</v>
      </c>
      <c r="J43" s="376" t="s">
        <v>892</v>
      </c>
      <c r="K43" s="376" t="s">
        <v>893</v>
      </c>
      <c r="L43" s="380">
        <v>7.15</v>
      </c>
      <c r="M43" s="376" t="s">
        <v>586</v>
      </c>
    </row>
    <row r="44" s="354" customFormat="1" ht="18" customHeight="1" spans="1:13">
      <c r="A44" s="367">
        <v>42</v>
      </c>
      <c r="B44" s="368">
        <v>8.29</v>
      </c>
      <c r="C44" s="368">
        <v>8.29</v>
      </c>
      <c r="D44" s="368">
        <v>9.51</v>
      </c>
      <c r="E44" s="368">
        <v>11.04</v>
      </c>
      <c r="F44" s="368">
        <v>13.92</v>
      </c>
      <c r="G44" s="368">
        <v>16.42</v>
      </c>
      <c r="H44" s="368">
        <v>18.83</v>
      </c>
      <c r="J44" s="376"/>
      <c r="K44" s="376" t="s">
        <v>894</v>
      </c>
      <c r="L44" s="380">
        <v>7.15</v>
      </c>
      <c r="M44" s="376"/>
    </row>
    <row r="45" s="354" customFormat="1" ht="18" customHeight="1" spans="1:13">
      <c r="A45" s="367">
        <v>43</v>
      </c>
      <c r="B45" s="368">
        <v>8.29</v>
      </c>
      <c r="C45" s="368">
        <v>8.29</v>
      </c>
      <c r="D45" s="368">
        <v>9.52</v>
      </c>
      <c r="E45" s="368">
        <v>11.6</v>
      </c>
      <c r="F45" s="368">
        <v>14.68</v>
      </c>
      <c r="G45" s="368">
        <v>17.02</v>
      </c>
      <c r="H45" s="368">
        <v>19.35</v>
      </c>
      <c r="J45" s="376"/>
      <c r="K45" s="376" t="s">
        <v>895</v>
      </c>
      <c r="L45" s="380">
        <v>8.65</v>
      </c>
      <c r="M45" s="376"/>
    </row>
    <row r="46" s="354" customFormat="1" ht="18" customHeight="1" spans="1:13">
      <c r="A46" s="367">
        <v>44</v>
      </c>
      <c r="B46" s="368">
        <v>8.29</v>
      </c>
      <c r="C46" s="368">
        <v>8.29</v>
      </c>
      <c r="D46" s="368">
        <v>9.77</v>
      </c>
      <c r="E46" s="368">
        <v>11.82</v>
      </c>
      <c r="F46" s="368">
        <v>14.76</v>
      </c>
      <c r="G46" s="368">
        <v>17.55</v>
      </c>
      <c r="H46" s="368">
        <v>19.55</v>
      </c>
      <c r="J46" s="376" t="s">
        <v>896</v>
      </c>
      <c r="K46" s="376" t="s">
        <v>586</v>
      </c>
      <c r="L46" s="380">
        <v>19.8</v>
      </c>
      <c r="M46" s="376" t="s">
        <v>738</v>
      </c>
    </row>
    <row r="47" s="354" customFormat="1" ht="18" customHeight="1" spans="1:13">
      <c r="A47" s="367">
        <v>45</v>
      </c>
      <c r="B47" s="368">
        <v>8.29</v>
      </c>
      <c r="C47" s="368">
        <v>8.29</v>
      </c>
      <c r="D47" s="368">
        <v>9.77</v>
      </c>
      <c r="E47" s="368">
        <v>11.82</v>
      </c>
      <c r="F47" s="368">
        <v>14.78</v>
      </c>
      <c r="G47" s="368">
        <v>17.9</v>
      </c>
      <c r="H47" s="368">
        <v>19.69</v>
      </c>
      <c r="J47" s="385"/>
      <c r="K47" s="385"/>
      <c r="L47" s="386"/>
      <c r="M47" s="387"/>
    </row>
    <row r="48" s="354" customFormat="1" ht="18" customHeight="1" spans="1:13">
      <c r="A48" s="367">
        <v>46</v>
      </c>
      <c r="B48" s="368">
        <v>8.29</v>
      </c>
      <c r="C48" s="368">
        <v>8.52</v>
      </c>
      <c r="D48" s="368">
        <v>10.08</v>
      </c>
      <c r="E48" s="368">
        <v>12.05</v>
      </c>
      <c r="F48" s="368">
        <v>15.17</v>
      </c>
      <c r="G48" s="368">
        <v>18.08</v>
      </c>
      <c r="H48" s="368">
        <v>20.2</v>
      </c>
      <c r="L48" s="355"/>
      <c r="M48" s="356"/>
    </row>
    <row r="49" s="354" customFormat="1" ht="18" customHeight="1" spans="1:13">
      <c r="A49" s="367">
        <v>47</v>
      </c>
      <c r="B49" s="368">
        <v>8.29</v>
      </c>
      <c r="C49" s="368">
        <v>8.52</v>
      </c>
      <c r="D49" s="368">
        <v>10.25</v>
      </c>
      <c r="E49" s="368">
        <v>12.13</v>
      </c>
      <c r="F49" s="368">
        <v>15.36</v>
      </c>
      <c r="G49" s="368">
        <v>18.44</v>
      </c>
      <c r="H49" s="368">
        <v>20.53</v>
      </c>
      <c r="L49" s="355"/>
      <c r="M49" s="356"/>
    </row>
    <row r="50" s="354" customFormat="1" ht="18" customHeight="1" spans="1:13">
      <c r="A50" s="367">
        <v>48</v>
      </c>
      <c r="B50" s="368">
        <v>8.29</v>
      </c>
      <c r="C50" s="368">
        <v>8.52</v>
      </c>
      <c r="D50" s="368">
        <v>10.36</v>
      </c>
      <c r="E50" s="368">
        <v>12.56</v>
      </c>
      <c r="F50" s="368">
        <v>15.6</v>
      </c>
      <c r="G50" s="368">
        <v>18.61</v>
      </c>
      <c r="H50" s="368">
        <v>20.86</v>
      </c>
      <c r="L50" s="355"/>
      <c r="M50" s="356"/>
    </row>
    <row r="51" s="354" customFormat="1" ht="18" customHeight="1" spans="1:13">
      <c r="A51" s="367">
        <v>49</v>
      </c>
      <c r="B51" s="368">
        <v>8.29</v>
      </c>
      <c r="C51" s="368">
        <v>8.52</v>
      </c>
      <c r="D51" s="368">
        <v>10.38</v>
      </c>
      <c r="E51" s="368">
        <v>12.57</v>
      </c>
      <c r="F51" s="368">
        <v>15.71</v>
      </c>
      <c r="G51" s="368">
        <v>18.98</v>
      </c>
      <c r="H51" s="368">
        <v>20.99</v>
      </c>
      <c r="L51" s="355"/>
      <c r="M51" s="356"/>
    </row>
    <row r="52" s="354" customFormat="1" ht="18" customHeight="1" spans="1:13">
      <c r="A52" s="367">
        <v>50</v>
      </c>
      <c r="B52" s="368">
        <v>8.29</v>
      </c>
      <c r="C52" s="368">
        <v>8.52</v>
      </c>
      <c r="D52" s="368">
        <v>10.38</v>
      </c>
      <c r="E52" s="368">
        <v>12.57</v>
      </c>
      <c r="F52" s="368">
        <v>15.85</v>
      </c>
      <c r="G52" s="368">
        <v>19.15</v>
      </c>
      <c r="H52" s="368">
        <v>21.27</v>
      </c>
      <c r="L52" s="355"/>
      <c r="M52" s="356"/>
    </row>
    <row r="53" s="354" customFormat="1" ht="18" customHeight="1" spans="1:13">
      <c r="A53" s="367">
        <v>51</v>
      </c>
      <c r="B53" s="368">
        <v>8.29</v>
      </c>
      <c r="C53" s="368">
        <v>8.52</v>
      </c>
      <c r="D53" s="368">
        <v>10.42</v>
      </c>
      <c r="E53" s="368">
        <v>12.64</v>
      </c>
      <c r="F53" s="368">
        <v>16.04</v>
      </c>
      <c r="G53" s="368">
        <v>19.38</v>
      </c>
      <c r="H53" s="368">
        <v>21.76</v>
      </c>
      <c r="L53" s="355"/>
      <c r="M53" s="356"/>
    </row>
    <row r="54" s="354" customFormat="1" ht="18" customHeight="1" spans="1:13">
      <c r="A54" s="367">
        <v>52</v>
      </c>
      <c r="B54" s="368">
        <v>8.29</v>
      </c>
      <c r="C54" s="368">
        <v>8.52</v>
      </c>
      <c r="D54" s="368">
        <v>10.43</v>
      </c>
      <c r="E54" s="368">
        <v>12.64</v>
      </c>
      <c r="F54" s="368">
        <v>16.04</v>
      </c>
      <c r="G54" s="368">
        <v>19.38</v>
      </c>
      <c r="H54" s="368">
        <v>21.78</v>
      </c>
      <c r="L54" s="355"/>
      <c r="M54" s="356"/>
    </row>
    <row r="55" s="354" customFormat="1" ht="18" customHeight="1" spans="1:13">
      <c r="A55" s="367">
        <v>53</v>
      </c>
      <c r="B55" s="368">
        <v>8.29</v>
      </c>
      <c r="C55" s="368">
        <v>8.52</v>
      </c>
      <c r="D55" s="368">
        <v>10.43</v>
      </c>
      <c r="E55" s="368">
        <v>12.78</v>
      </c>
      <c r="F55" s="368">
        <v>16.04</v>
      </c>
      <c r="G55" s="368">
        <v>19.39</v>
      </c>
      <c r="H55" s="368">
        <v>21.99</v>
      </c>
      <c r="L55" s="355"/>
      <c r="M55" s="356"/>
    </row>
    <row r="56" s="354" customFormat="1" ht="18" customHeight="1" spans="1:13">
      <c r="A56" s="367">
        <v>54</v>
      </c>
      <c r="B56" s="368">
        <v>8.29</v>
      </c>
      <c r="C56" s="368">
        <v>8.52</v>
      </c>
      <c r="D56" s="368">
        <v>10.45</v>
      </c>
      <c r="E56" s="368">
        <v>12.8</v>
      </c>
      <c r="F56" s="368">
        <v>16.05</v>
      </c>
      <c r="G56" s="368">
        <v>19.39</v>
      </c>
      <c r="H56" s="368">
        <v>21.99</v>
      </c>
      <c r="L56" s="355"/>
      <c r="M56" s="356"/>
    </row>
    <row r="57" s="354" customFormat="1" ht="18" customHeight="1" spans="1:13">
      <c r="A57" s="367">
        <v>55</v>
      </c>
      <c r="B57" s="368">
        <v>8.29</v>
      </c>
      <c r="C57" s="368">
        <v>8.52</v>
      </c>
      <c r="D57" s="368">
        <v>10.45</v>
      </c>
      <c r="E57" s="368">
        <v>12.8</v>
      </c>
      <c r="F57" s="368">
        <v>16.05</v>
      </c>
      <c r="G57" s="368">
        <v>19.39</v>
      </c>
      <c r="H57" s="368">
        <v>21.99</v>
      </c>
      <c r="L57" s="355"/>
      <c r="M57" s="356"/>
    </row>
    <row r="58" s="354" customFormat="1" ht="18" customHeight="1" spans="1:13">
      <c r="A58" s="367">
        <v>56</v>
      </c>
      <c r="B58" s="368">
        <v>8.29</v>
      </c>
      <c r="C58" s="368">
        <v>8.62</v>
      </c>
      <c r="D58" s="368">
        <v>10.45</v>
      </c>
      <c r="E58" s="368">
        <v>12.8</v>
      </c>
      <c r="F58" s="368">
        <v>16.07</v>
      </c>
      <c r="G58" s="368">
        <v>19.41</v>
      </c>
      <c r="H58" s="368">
        <v>22.26</v>
      </c>
      <c r="L58" s="355"/>
      <c r="M58" s="356"/>
    </row>
    <row r="59" s="354" customFormat="1" ht="18" customHeight="1" spans="1:13">
      <c r="A59" s="367">
        <v>57</v>
      </c>
      <c r="B59" s="368">
        <v>8.29</v>
      </c>
      <c r="C59" s="368">
        <v>8.73</v>
      </c>
      <c r="D59" s="368">
        <v>10.45</v>
      </c>
      <c r="E59" s="368">
        <v>13.19</v>
      </c>
      <c r="F59" s="368">
        <v>16.07</v>
      </c>
      <c r="G59" s="368">
        <v>19.41</v>
      </c>
      <c r="H59" s="368">
        <v>22.49</v>
      </c>
      <c r="L59" s="355"/>
      <c r="M59" s="356"/>
    </row>
    <row r="60" s="354" customFormat="1" ht="18" customHeight="1" spans="1:13">
      <c r="A60" s="367">
        <v>58</v>
      </c>
      <c r="B60" s="368">
        <v>8.29</v>
      </c>
      <c r="C60" s="368">
        <v>8.74</v>
      </c>
      <c r="D60" s="368">
        <v>10.46</v>
      </c>
      <c r="E60" s="368">
        <v>13.19</v>
      </c>
      <c r="F60" s="368">
        <v>16.07</v>
      </c>
      <c r="G60" s="368">
        <v>19.41</v>
      </c>
      <c r="H60" s="368">
        <v>22.69</v>
      </c>
      <c r="L60" s="355"/>
      <c r="M60" s="356"/>
    </row>
    <row r="61" s="354" customFormat="1" ht="18" customHeight="1" spans="1:13">
      <c r="A61" s="367">
        <v>59</v>
      </c>
      <c r="B61" s="368">
        <v>8.29</v>
      </c>
      <c r="C61" s="368">
        <v>8.74</v>
      </c>
      <c r="D61" s="368">
        <v>10.53</v>
      </c>
      <c r="E61" s="368">
        <v>13.2</v>
      </c>
      <c r="F61" s="368">
        <v>16.18</v>
      </c>
      <c r="G61" s="368">
        <v>19.41</v>
      </c>
      <c r="H61" s="368">
        <v>23.07</v>
      </c>
      <c r="L61" s="355"/>
      <c r="M61" s="356"/>
    </row>
    <row r="62" s="354" customFormat="1" ht="18" customHeight="1" spans="1:13">
      <c r="A62" s="367">
        <v>60</v>
      </c>
      <c r="B62" s="368">
        <v>8.29</v>
      </c>
      <c r="C62" s="368">
        <v>9.08</v>
      </c>
      <c r="D62" s="368">
        <v>10.72</v>
      </c>
      <c r="E62" s="368">
        <v>13.66</v>
      </c>
      <c r="F62" s="368">
        <v>16.47</v>
      </c>
      <c r="G62" s="368">
        <v>19.48</v>
      </c>
      <c r="H62" s="368">
        <v>23.21</v>
      </c>
      <c r="L62" s="355"/>
      <c r="M62" s="356"/>
    </row>
    <row r="63" s="354" customFormat="1" ht="18" customHeight="1" spans="1:13">
      <c r="A63" s="367">
        <v>61</v>
      </c>
      <c r="B63" s="368">
        <v>8.29</v>
      </c>
      <c r="C63" s="368">
        <v>9.1</v>
      </c>
      <c r="D63" s="368">
        <v>10.82</v>
      </c>
      <c r="E63" s="368">
        <v>13.69</v>
      </c>
      <c r="F63" s="368">
        <v>16.5</v>
      </c>
      <c r="G63" s="368">
        <v>19.48</v>
      </c>
      <c r="H63" s="368">
        <v>23.21</v>
      </c>
      <c r="L63" s="355"/>
      <c r="M63" s="356"/>
    </row>
    <row r="64" s="354" customFormat="1" ht="18" customHeight="1" spans="1:13">
      <c r="A64" s="367">
        <v>62</v>
      </c>
      <c r="B64" s="368">
        <v>8.29</v>
      </c>
      <c r="C64" s="368">
        <v>9.75</v>
      </c>
      <c r="D64" s="368">
        <v>11</v>
      </c>
      <c r="E64" s="368">
        <v>14.07</v>
      </c>
      <c r="F64" s="368">
        <v>16.73</v>
      </c>
      <c r="G64" s="368">
        <v>19.78</v>
      </c>
      <c r="H64" s="368">
        <v>23.49</v>
      </c>
      <c r="L64" s="355"/>
      <c r="M64" s="356"/>
    </row>
    <row r="65" s="354" customFormat="1" ht="18" customHeight="1" spans="1:13">
      <c r="A65" s="367">
        <v>63</v>
      </c>
      <c r="B65" s="368">
        <v>8.29</v>
      </c>
      <c r="C65" s="368">
        <v>9.75</v>
      </c>
      <c r="D65" s="368">
        <v>11.1</v>
      </c>
      <c r="E65" s="368">
        <v>14.09</v>
      </c>
      <c r="F65" s="368">
        <v>16.86</v>
      </c>
      <c r="G65" s="368">
        <v>19.94</v>
      </c>
      <c r="H65" s="368">
        <v>23.63</v>
      </c>
      <c r="L65" s="355"/>
      <c r="M65" s="356"/>
    </row>
    <row r="66" s="354" customFormat="1" ht="18" customHeight="1" spans="1:13">
      <c r="A66" s="367">
        <v>64</v>
      </c>
      <c r="B66" s="368">
        <v>8.29</v>
      </c>
      <c r="C66" s="368">
        <v>9.76</v>
      </c>
      <c r="D66" s="368">
        <v>11.28</v>
      </c>
      <c r="E66" s="368">
        <v>14.09</v>
      </c>
      <c r="F66" s="368">
        <v>16.98</v>
      </c>
      <c r="G66" s="368">
        <v>19.95</v>
      </c>
      <c r="H66" s="368">
        <v>23.78</v>
      </c>
      <c r="L66" s="355"/>
      <c r="M66" s="356"/>
    </row>
    <row r="67" s="354" customFormat="1" ht="18" customHeight="1" spans="1:13">
      <c r="A67" s="367">
        <v>65</v>
      </c>
      <c r="B67" s="368">
        <v>8.29</v>
      </c>
      <c r="C67" s="368">
        <v>10.02</v>
      </c>
      <c r="D67" s="368">
        <v>11.28</v>
      </c>
      <c r="E67" s="368">
        <v>14.09</v>
      </c>
      <c r="F67" s="368">
        <v>17.12</v>
      </c>
      <c r="G67" s="368">
        <v>20</v>
      </c>
      <c r="H67" s="368">
        <v>23.81</v>
      </c>
      <c r="L67" s="355"/>
      <c r="M67" s="356"/>
    </row>
    <row r="68" s="354" customFormat="1" ht="18" customHeight="1" spans="1:13">
      <c r="A68" s="367">
        <v>66</v>
      </c>
      <c r="B68" s="368">
        <v>8.29</v>
      </c>
      <c r="C68" s="368">
        <v>10.12</v>
      </c>
      <c r="D68" s="368">
        <v>11.28</v>
      </c>
      <c r="E68" s="368">
        <v>14.1</v>
      </c>
      <c r="F68" s="368">
        <v>17.13</v>
      </c>
      <c r="G68" s="368">
        <v>20.05</v>
      </c>
      <c r="H68" s="368">
        <v>23.92</v>
      </c>
      <c r="L68" s="355"/>
      <c r="M68" s="356"/>
    </row>
    <row r="69" s="354" customFormat="1" ht="18" customHeight="1" spans="1:13">
      <c r="A69" s="367">
        <v>67</v>
      </c>
      <c r="B69" s="368">
        <v>8.29</v>
      </c>
      <c r="C69" s="368">
        <v>10.12</v>
      </c>
      <c r="D69" s="368">
        <v>11.28</v>
      </c>
      <c r="E69" s="368">
        <v>14.13</v>
      </c>
      <c r="F69" s="368">
        <v>17.27</v>
      </c>
      <c r="G69" s="368">
        <v>20.15</v>
      </c>
      <c r="H69" s="368">
        <v>24.15</v>
      </c>
      <c r="L69" s="355"/>
      <c r="M69" s="356"/>
    </row>
    <row r="70" s="354" customFormat="1" ht="18" customHeight="1" spans="1:13">
      <c r="A70" s="367">
        <v>68</v>
      </c>
      <c r="B70" s="368">
        <v>8.29</v>
      </c>
      <c r="C70" s="368">
        <v>10.3</v>
      </c>
      <c r="D70" s="368">
        <v>11.97</v>
      </c>
      <c r="E70" s="368">
        <v>14.45</v>
      </c>
      <c r="F70" s="368">
        <v>17.53</v>
      </c>
      <c r="G70" s="368">
        <v>20.46</v>
      </c>
      <c r="H70" s="368">
        <v>24.15</v>
      </c>
      <c r="L70" s="355"/>
      <c r="M70" s="356"/>
    </row>
    <row r="71" s="354" customFormat="1" ht="18" customHeight="1" spans="1:13">
      <c r="A71" s="367">
        <v>69</v>
      </c>
      <c r="B71" s="368">
        <v>8.29</v>
      </c>
      <c r="C71" s="368">
        <v>10.41</v>
      </c>
      <c r="D71" s="368">
        <v>12.09</v>
      </c>
      <c r="E71" s="368">
        <v>14.55</v>
      </c>
      <c r="F71" s="368">
        <v>17.62</v>
      </c>
      <c r="G71" s="368">
        <v>20.46</v>
      </c>
      <c r="H71" s="368">
        <v>24.28</v>
      </c>
      <c r="L71" s="355"/>
      <c r="M71" s="356"/>
    </row>
    <row r="72" s="354" customFormat="1" ht="18" customHeight="1" spans="1:13">
      <c r="A72" s="367">
        <v>70</v>
      </c>
      <c r="B72" s="368">
        <v>8.29</v>
      </c>
      <c r="C72" s="368">
        <v>10.55</v>
      </c>
      <c r="D72" s="368">
        <v>12.35</v>
      </c>
      <c r="E72" s="368">
        <v>15.25</v>
      </c>
      <c r="F72" s="368">
        <v>17.97</v>
      </c>
      <c r="G72" s="368">
        <v>20.46</v>
      </c>
      <c r="H72" s="368">
        <v>24.48</v>
      </c>
      <c r="L72" s="355"/>
      <c r="M72" s="356"/>
    </row>
    <row r="73" s="354" customFormat="1" ht="18" customHeight="1" spans="1:13">
      <c r="A73" s="367">
        <v>71</v>
      </c>
      <c r="B73" s="368">
        <v>8.37</v>
      </c>
      <c r="C73" s="368">
        <v>10.55</v>
      </c>
      <c r="D73" s="368">
        <v>12.54</v>
      </c>
      <c r="E73" s="368">
        <v>15.25</v>
      </c>
      <c r="F73" s="368">
        <v>18.08</v>
      </c>
      <c r="G73" s="368">
        <v>20.8</v>
      </c>
      <c r="H73" s="368">
        <v>24.49</v>
      </c>
      <c r="L73" s="355"/>
      <c r="M73" s="356"/>
    </row>
    <row r="74" s="354" customFormat="1" ht="18" customHeight="1" spans="1:13">
      <c r="A74" s="367">
        <v>72</v>
      </c>
      <c r="B74" s="368">
        <v>8.53</v>
      </c>
      <c r="C74" s="368">
        <v>10.56</v>
      </c>
      <c r="D74" s="368">
        <v>12.81</v>
      </c>
      <c r="E74" s="368">
        <v>15.26</v>
      </c>
      <c r="F74" s="368">
        <v>18.38</v>
      </c>
      <c r="G74" s="368">
        <v>21.69</v>
      </c>
      <c r="H74" s="368">
        <v>24.52</v>
      </c>
      <c r="L74" s="355"/>
      <c r="M74" s="356"/>
    </row>
    <row r="75" s="354" customFormat="1" ht="18" customHeight="1" spans="1:13">
      <c r="A75" s="367">
        <v>73</v>
      </c>
      <c r="B75" s="368">
        <v>8.69</v>
      </c>
      <c r="C75" s="368">
        <v>10.67</v>
      </c>
      <c r="D75" s="368">
        <v>12.81</v>
      </c>
      <c r="E75" s="368">
        <v>15.48</v>
      </c>
      <c r="F75" s="368">
        <v>18.59</v>
      </c>
      <c r="G75" s="368">
        <v>21.72</v>
      </c>
      <c r="H75" s="368">
        <v>24.53</v>
      </c>
      <c r="L75" s="355"/>
      <c r="M75" s="356"/>
    </row>
    <row r="76" s="354" customFormat="1" ht="18" customHeight="1" spans="1:13">
      <c r="A76" s="367">
        <v>74</v>
      </c>
      <c r="B76" s="368">
        <v>8.72</v>
      </c>
      <c r="C76" s="368">
        <v>10.67</v>
      </c>
      <c r="D76" s="368">
        <v>12.81</v>
      </c>
      <c r="E76" s="368">
        <v>15.48</v>
      </c>
      <c r="F76" s="368">
        <v>18.87</v>
      </c>
      <c r="G76" s="368">
        <v>21.72</v>
      </c>
      <c r="H76" s="368">
        <v>24.53</v>
      </c>
      <c r="L76" s="355"/>
      <c r="M76" s="356"/>
    </row>
    <row r="77" s="354" customFormat="1" ht="18" customHeight="1" spans="1:13">
      <c r="A77" s="367">
        <v>75</v>
      </c>
      <c r="B77" s="368">
        <v>9.04</v>
      </c>
      <c r="C77" s="368">
        <v>10.67</v>
      </c>
      <c r="D77" s="368">
        <v>12.82</v>
      </c>
      <c r="E77" s="368">
        <v>15.6</v>
      </c>
      <c r="F77" s="368">
        <v>18.87</v>
      </c>
      <c r="G77" s="368">
        <v>21.94</v>
      </c>
      <c r="H77" s="368">
        <v>24.53</v>
      </c>
      <c r="L77" s="355"/>
      <c r="M77" s="356"/>
    </row>
    <row r="78" s="354" customFormat="1" ht="18" customHeight="1" spans="1:13">
      <c r="A78" s="367">
        <v>76</v>
      </c>
      <c r="B78" s="368">
        <v>9.74</v>
      </c>
      <c r="C78" s="368">
        <v>11.26</v>
      </c>
      <c r="D78" s="368">
        <v>12.9</v>
      </c>
      <c r="E78" s="368">
        <v>15.85</v>
      </c>
      <c r="F78" s="368">
        <v>19.29</v>
      </c>
      <c r="G78" s="368">
        <v>22.29</v>
      </c>
      <c r="H78" s="368">
        <v>24.77</v>
      </c>
      <c r="L78" s="355"/>
      <c r="M78" s="356"/>
    </row>
    <row r="79" s="354" customFormat="1" ht="18" customHeight="1" spans="1:13">
      <c r="A79" s="367">
        <v>77</v>
      </c>
      <c r="B79" s="368">
        <v>10.12</v>
      </c>
      <c r="C79" s="368">
        <v>11.43</v>
      </c>
      <c r="D79" s="368">
        <v>13.04</v>
      </c>
      <c r="E79" s="368">
        <v>15.91</v>
      </c>
      <c r="F79" s="368">
        <v>19.39</v>
      </c>
      <c r="G79" s="368">
        <v>22.93</v>
      </c>
      <c r="H79" s="368">
        <v>24.77</v>
      </c>
      <c r="L79" s="355"/>
      <c r="M79" s="356"/>
    </row>
    <row r="80" s="354" customFormat="1" ht="18" customHeight="1" spans="1:13">
      <c r="A80" s="367">
        <v>78</v>
      </c>
      <c r="B80" s="368">
        <v>10.13</v>
      </c>
      <c r="C80" s="368">
        <v>11.85</v>
      </c>
      <c r="D80" s="368">
        <v>13.44</v>
      </c>
      <c r="E80" s="368">
        <v>16.08</v>
      </c>
      <c r="F80" s="368">
        <v>19.51</v>
      </c>
      <c r="G80" s="368">
        <v>23.11</v>
      </c>
      <c r="H80" s="368">
        <v>24.77</v>
      </c>
      <c r="L80" s="355"/>
      <c r="M80" s="356"/>
    </row>
    <row r="81" s="354" customFormat="1" ht="18" customHeight="1" spans="1:13">
      <c r="A81" s="367">
        <v>79</v>
      </c>
      <c r="B81" s="368">
        <v>10.58</v>
      </c>
      <c r="C81" s="368">
        <v>12.34</v>
      </c>
      <c r="D81" s="368">
        <v>13.77</v>
      </c>
      <c r="E81" s="368">
        <v>16.33</v>
      </c>
      <c r="F81" s="368">
        <v>19.93</v>
      </c>
      <c r="G81" s="368">
        <v>23.47</v>
      </c>
      <c r="H81" s="368">
        <v>25.18</v>
      </c>
      <c r="L81" s="355"/>
      <c r="M81" s="356"/>
    </row>
    <row r="82" s="354" customFormat="1" ht="18" customHeight="1" spans="1:13">
      <c r="A82" s="367">
        <v>80</v>
      </c>
      <c r="B82" s="368">
        <v>10.87</v>
      </c>
      <c r="C82" s="368">
        <v>12.58</v>
      </c>
      <c r="D82" s="368">
        <v>13.82</v>
      </c>
      <c r="E82" s="368">
        <v>16.72</v>
      </c>
      <c r="F82" s="368">
        <v>20.27</v>
      </c>
      <c r="G82" s="368">
        <v>23.79</v>
      </c>
      <c r="H82" s="368">
        <v>25.36</v>
      </c>
      <c r="L82" s="355"/>
      <c r="M82" s="356"/>
    </row>
    <row r="83" s="354" customFormat="1" ht="18" customHeight="1" spans="1:13">
      <c r="A83" s="367">
        <v>81</v>
      </c>
      <c r="B83" s="368">
        <v>11.14</v>
      </c>
      <c r="C83" s="368">
        <v>12.68</v>
      </c>
      <c r="D83" s="368">
        <v>14.16</v>
      </c>
      <c r="E83" s="368">
        <v>16.84</v>
      </c>
      <c r="F83" s="368">
        <v>20.52</v>
      </c>
      <c r="G83" s="368">
        <v>23.93</v>
      </c>
      <c r="H83" s="368">
        <v>25.46</v>
      </c>
      <c r="L83" s="355"/>
      <c r="M83" s="356"/>
    </row>
    <row r="84" s="354" customFormat="1" ht="18" customHeight="1" spans="1:13">
      <c r="A84" s="367">
        <v>82</v>
      </c>
      <c r="B84" s="368">
        <v>11.51</v>
      </c>
      <c r="C84" s="368">
        <v>12.99</v>
      </c>
      <c r="D84" s="368">
        <v>14.8</v>
      </c>
      <c r="E84" s="368">
        <v>17.27</v>
      </c>
      <c r="F84" s="368">
        <v>20.57</v>
      </c>
      <c r="G84" s="368">
        <v>24.54</v>
      </c>
      <c r="H84" s="368">
        <v>25.46</v>
      </c>
      <c r="L84" s="355"/>
      <c r="M84" s="356"/>
    </row>
    <row r="85" s="354" customFormat="1" ht="18" customHeight="1" spans="1:13">
      <c r="A85" s="367">
        <v>83</v>
      </c>
      <c r="B85" s="368">
        <v>11.51</v>
      </c>
      <c r="C85" s="368">
        <v>12.99</v>
      </c>
      <c r="D85" s="368">
        <v>14.8</v>
      </c>
      <c r="E85" s="368">
        <v>17.27</v>
      </c>
      <c r="F85" s="368">
        <v>20.64</v>
      </c>
      <c r="G85" s="368">
        <v>24.56</v>
      </c>
      <c r="H85" s="368">
        <v>25.46</v>
      </c>
      <c r="L85" s="355"/>
      <c r="M85" s="356"/>
    </row>
    <row r="86" s="354" customFormat="1" ht="18" customHeight="1" spans="1:13">
      <c r="A86" s="367">
        <v>84</v>
      </c>
      <c r="B86" s="368">
        <v>11.96</v>
      </c>
      <c r="C86" s="368">
        <v>13.51</v>
      </c>
      <c r="D86" s="368">
        <v>15.24</v>
      </c>
      <c r="E86" s="368">
        <v>17.43</v>
      </c>
      <c r="F86" s="368">
        <v>21.14</v>
      </c>
      <c r="G86" s="368">
        <v>24.85</v>
      </c>
      <c r="H86" s="368">
        <v>25.65</v>
      </c>
      <c r="L86" s="355"/>
      <c r="M86" s="356"/>
    </row>
    <row r="87" s="354" customFormat="1" ht="18" customHeight="1" spans="1:13">
      <c r="A87" s="367">
        <v>85</v>
      </c>
      <c r="B87" s="368">
        <v>12.28</v>
      </c>
      <c r="C87" s="368">
        <v>13.52</v>
      </c>
      <c r="D87" s="368">
        <v>15.25</v>
      </c>
      <c r="E87" s="368">
        <v>17.71</v>
      </c>
      <c r="F87" s="368">
        <v>21.27</v>
      </c>
      <c r="G87" s="368">
        <v>25.12</v>
      </c>
      <c r="H87" s="368">
        <v>25.93</v>
      </c>
      <c r="L87" s="355"/>
      <c r="M87" s="356"/>
    </row>
    <row r="88" s="354" customFormat="1" ht="18" customHeight="1" spans="1:13">
      <c r="A88" s="367">
        <v>86</v>
      </c>
      <c r="B88" s="368">
        <v>12.74</v>
      </c>
      <c r="C88" s="368">
        <v>14.27</v>
      </c>
      <c r="D88" s="368">
        <v>15.84</v>
      </c>
      <c r="E88" s="368">
        <v>18.05</v>
      </c>
      <c r="F88" s="368">
        <v>21.73</v>
      </c>
      <c r="G88" s="368">
        <v>25.83</v>
      </c>
      <c r="H88" s="368">
        <v>26.72</v>
      </c>
      <c r="L88" s="355"/>
      <c r="M88" s="356"/>
    </row>
    <row r="89" s="354" customFormat="1" ht="18" customHeight="1" spans="1:13">
      <c r="A89" s="367">
        <v>87</v>
      </c>
      <c r="B89" s="368">
        <v>12.99</v>
      </c>
      <c r="C89" s="368">
        <v>14.28</v>
      </c>
      <c r="D89" s="368">
        <v>15.85</v>
      </c>
      <c r="E89" s="368">
        <v>18.05</v>
      </c>
      <c r="F89" s="368">
        <v>22.01</v>
      </c>
      <c r="G89" s="368">
        <v>25.84</v>
      </c>
      <c r="H89" s="368">
        <v>26.76</v>
      </c>
      <c r="L89" s="355"/>
      <c r="M89" s="356"/>
    </row>
    <row r="90" s="354" customFormat="1" ht="18" customHeight="1" spans="1:13">
      <c r="A90" s="367">
        <v>88</v>
      </c>
      <c r="B90" s="368">
        <v>13.53</v>
      </c>
      <c r="C90" s="368">
        <v>14.59</v>
      </c>
      <c r="D90" s="368">
        <v>16.33</v>
      </c>
      <c r="E90" s="368">
        <v>18.64</v>
      </c>
      <c r="F90" s="368">
        <v>22.1</v>
      </c>
      <c r="G90" s="368">
        <v>25.87</v>
      </c>
      <c r="H90" s="368">
        <v>27.06</v>
      </c>
      <c r="L90" s="355"/>
      <c r="M90" s="356"/>
    </row>
    <row r="91" s="354" customFormat="1" ht="18" customHeight="1" spans="1:13">
      <c r="A91" s="367">
        <v>89</v>
      </c>
      <c r="B91" s="368">
        <v>14.15</v>
      </c>
      <c r="C91" s="368">
        <v>15</v>
      </c>
      <c r="D91" s="368">
        <v>16.66</v>
      </c>
      <c r="E91" s="368">
        <v>18.69</v>
      </c>
      <c r="F91" s="368">
        <v>22.57</v>
      </c>
      <c r="G91" s="368">
        <v>26.14</v>
      </c>
      <c r="H91" s="368">
        <v>27.63</v>
      </c>
      <c r="L91" s="355"/>
      <c r="M91" s="356"/>
    </row>
    <row r="92" s="354" customFormat="1" ht="18" customHeight="1" spans="1:13">
      <c r="A92" s="367">
        <v>90</v>
      </c>
      <c r="B92" s="368">
        <v>15</v>
      </c>
      <c r="C92" s="368">
        <v>15.64</v>
      </c>
      <c r="D92" s="368">
        <v>17.38</v>
      </c>
      <c r="E92" s="368">
        <v>19.25</v>
      </c>
      <c r="F92" s="368">
        <v>22.9</v>
      </c>
      <c r="G92" s="368">
        <v>26.73</v>
      </c>
      <c r="H92" s="368">
        <v>28.18</v>
      </c>
      <c r="L92" s="355"/>
      <c r="M92" s="356"/>
    </row>
    <row r="93" s="354" customFormat="1" ht="18" customHeight="1" spans="1:13">
      <c r="A93" s="367">
        <v>91</v>
      </c>
      <c r="B93" s="368">
        <v>15</v>
      </c>
      <c r="C93" s="368">
        <v>15.64</v>
      </c>
      <c r="D93" s="368">
        <v>17.38</v>
      </c>
      <c r="E93" s="368">
        <v>19.25</v>
      </c>
      <c r="F93" s="368">
        <v>22.9</v>
      </c>
      <c r="G93" s="368">
        <v>26.73</v>
      </c>
      <c r="H93" s="368">
        <v>28.19</v>
      </c>
      <c r="L93" s="355"/>
      <c r="M93" s="356"/>
    </row>
    <row r="94" s="354" customFormat="1" ht="18" customHeight="1" spans="1:13">
      <c r="A94" s="367">
        <v>92</v>
      </c>
      <c r="B94" s="368">
        <v>15.34</v>
      </c>
      <c r="C94" s="368">
        <v>15.81</v>
      </c>
      <c r="D94" s="368">
        <v>17.48</v>
      </c>
      <c r="E94" s="368">
        <v>19.43</v>
      </c>
      <c r="F94" s="368">
        <v>23.18</v>
      </c>
      <c r="G94" s="368">
        <v>26.74</v>
      </c>
      <c r="H94" s="368">
        <v>28.26</v>
      </c>
      <c r="L94" s="355"/>
      <c r="M94" s="356"/>
    </row>
    <row r="95" s="354" customFormat="1" ht="18" customHeight="1" spans="1:13">
      <c r="A95" s="367">
        <v>93</v>
      </c>
      <c r="B95" s="368">
        <v>15.54</v>
      </c>
      <c r="C95" s="368">
        <v>15.95</v>
      </c>
      <c r="D95" s="368">
        <v>17.8</v>
      </c>
      <c r="E95" s="368">
        <v>19.44</v>
      </c>
      <c r="F95" s="368">
        <v>23.18</v>
      </c>
      <c r="G95" s="368">
        <v>26.74</v>
      </c>
      <c r="H95" s="368">
        <v>28.26</v>
      </c>
      <c r="L95" s="355"/>
      <c r="M95" s="356"/>
    </row>
    <row r="96" s="354" customFormat="1" ht="18" customHeight="1" spans="1:13">
      <c r="A96" s="367">
        <v>94</v>
      </c>
      <c r="B96" s="368">
        <v>15.62</v>
      </c>
      <c r="C96" s="368">
        <v>16.37</v>
      </c>
      <c r="D96" s="368">
        <v>17.9</v>
      </c>
      <c r="E96" s="368">
        <v>19.69</v>
      </c>
      <c r="F96" s="368">
        <v>23.66</v>
      </c>
      <c r="G96" s="368">
        <v>26.75</v>
      </c>
      <c r="H96" s="368">
        <v>28.82</v>
      </c>
      <c r="L96" s="355"/>
      <c r="M96" s="356"/>
    </row>
    <row r="97" s="354" customFormat="1" ht="18" customHeight="1" spans="1:13">
      <c r="A97" s="367">
        <v>95</v>
      </c>
      <c r="B97" s="368">
        <v>15.84</v>
      </c>
      <c r="C97" s="368">
        <v>16.52</v>
      </c>
      <c r="D97" s="368">
        <v>18.02</v>
      </c>
      <c r="E97" s="368">
        <v>19.95</v>
      </c>
      <c r="F97" s="368">
        <v>23.75</v>
      </c>
      <c r="G97" s="368">
        <v>26.85</v>
      </c>
      <c r="H97" s="368">
        <v>29.14</v>
      </c>
      <c r="L97" s="355"/>
      <c r="M97" s="356"/>
    </row>
    <row r="98" s="354" customFormat="1" ht="18" customHeight="1" spans="1:13">
      <c r="A98" s="367">
        <v>96</v>
      </c>
      <c r="B98" s="368">
        <v>16.33</v>
      </c>
      <c r="C98" s="368">
        <v>16.63</v>
      </c>
      <c r="D98" s="368">
        <v>18.67</v>
      </c>
      <c r="E98" s="368">
        <v>20.17</v>
      </c>
      <c r="F98" s="368">
        <v>23.75</v>
      </c>
      <c r="G98" s="368">
        <v>26.85</v>
      </c>
      <c r="H98" s="368">
        <v>29.42</v>
      </c>
      <c r="L98" s="355"/>
      <c r="M98" s="356"/>
    </row>
    <row r="99" s="354" customFormat="1" ht="18" customHeight="1" spans="1:13">
      <c r="A99" s="367">
        <v>97</v>
      </c>
      <c r="B99" s="368">
        <v>16.87</v>
      </c>
      <c r="C99" s="368">
        <v>17.27</v>
      </c>
      <c r="D99" s="368">
        <v>18.94</v>
      </c>
      <c r="E99" s="368">
        <v>20.49</v>
      </c>
      <c r="F99" s="368">
        <v>24.25</v>
      </c>
      <c r="G99" s="368">
        <v>27.24</v>
      </c>
      <c r="H99" s="368">
        <v>30.01</v>
      </c>
      <c r="L99" s="355"/>
      <c r="M99" s="356"/>
    </row>
    <row r="100" s="354" customFormat="1" ht="18" customHeight="1" spans="1:13">
      <c r="A100" s="367">
        <v>98</v>
      </c>
      <c r="B100" s="368">
        <v>17.1</v>
      </c>
      <c r="C100" s="368">
        <v>17.38</v>
      </c>
      <c r="D100" s="368">
        <v>18.95</v>
      </c>
      <c r="E100" s="368">
        <v>20.74</v>
      </c>
      <c r="F100" s="368">
        <v>24.52</v>
      </c>
      <c r="G100" s="368">
        <v>27.24</v>
      </c>
      <c r="H100" s="368">
        <v>30.01</v>
      </c>
      <c r="L100" s="355"/>
      <c r="M100" s="356"/>
    </row>
    <row r="101" s="354" customFormat="1" ht="18" customHeight="1" spans="1:13">
      <c r="A101" s="367">
        <v>99</v>
      </c>
      <c r="B101" s="368">
        <v>17.34</v>
      </c>
      <c r="C101" s="368">
        <v>17.49</v>
      </c>
      <c r="D101" s="368">
        <v>19.3</v>
      </c>
      <c r="E101" s="368">
        <v>21</v>
      </c>
      <c r="F101" s="368">
        <v>24.58</v>
      </c>
      <c r="G101" s="368">
        <v>27.52</v>
      </c>
      <c r="H101" s="368">
        <v>30.31</v>
      </c>
      <c r="L101" s="355"/>
      <c r="M101" s="356"/>
    </row>
    <row r="102" s="354" customFormat="1" ht="18" customHeight="1" spans="1:13">
      <c r="A102" s="367">
        <v>100</v>
      </c>
      <c r="B102" s="368">
        <v>17.63</v>
      </c>
      <c r="C102" s="368">
        <v>17.78</v>
      </c>
      <c r="D102" s="368">
        <v>19.48</v>
      </c>
      <c r="E102" s="368">
        <v>21.11</v>
      </c>
      <c r="F102" s="368">
        <v>24.85</v>
      </c>
      <c r="G102" s="368">
        <v>27.53</v>
      </c>
      <c r="H102" s="368">
        <v>30.33</v>
      </c>
      <c r="L102" s="355"/>
      <c r="M102" s="356"/>
    </row>
    <row r="103" s="354" customFormat="1" ht="18" customHeight="1" spans="1:13">
      <c r="A103" s="367">
        <v>101</v>
      </c>
      <c r="B103" s="368">
        <v>17.75</v>
      </c>
      <c r="C103" s="368">
        <v>17.96</v>
      </c>
      <c r="D103" s="368">
        <v>19.48</v>
      </c>
      <c r="E103" s="368">
        <v>21.31</v>
      </c>
      <c r="F103" s="368">
        <v>25.09</v>
      </c>
      <c r="G103" s="368">
        <v>27.79</v>
      </c>
      <c r="H103" s="368">
        <v>30.61</v>
      </c>
      <c r="L103" s="355"/>
      <c r="M103" s="356"/>
    </row>
    <row r="104" s="354" customFormat="1" ht="18" customHeight="1" spans="1:13">
      <c r="A104" s="367">
        <v>102</v>
      </c>
      <c r="B104" s="368">
        <v>17.92</v>
      </c>
      <c r="C104" s="368">
        <v>17.96</v>
      </c>
      <c r="D104" s="368">
        <v>19.67</v>
      </c>
      <c r="E104" s="368">
        <v>21.32</v>
      </c>
      <c r="F104" s="368">
        <v>25.09</v>
      </c>
      <c r="G104" s="368">
        <v>27.79</v>
      </c>
      <c r="H104" s="368">
        <v>30.61</v>
      </c>
      <c r="L104" s="355"/>
      <c r="M104" s="356"/>
    </row>
    <row r="105" s="354" customFormat="1" ht="18" customHeight="1" spans="1:13">
      <c r="A105" s="367">
        <v>103</v>
      </c>
      <c r="B105" s="368">
        <v>18.14</v>
      </c>
      <c r="C105" s="368">
        <v>18.4</v>
      </c>
      <c r="D105" s="368">
        <v>20.07</v>
      </c>
      <c r="E105" s="368">
        <v>21.44</v>
      </c>
      <c r="F105" s="368">
        <v>25.16</v>
      </c>
      <c r="G105" s="368">
        <v>27.79</v>
      </c>
      <c r="H105" s="368">
        <v>30.62</v>
      </c>
      <c r="L105" s="355"/>
      <c r="M105" s="356"/>
    </row>
    <row r="106" s="354" customFormat="1" ht="18" customHeight="1" spans="1:13">
      <c r="A106" s="367">
        <v>104</v>
      </c>
      <c r="B106" s="368">
        <v>18.14</v>
      </c>
      <c r="C106" s="368">
        <v>18.4</v>
      </c>
      <c r="D106" s="368">
        <v>20.13</v>
      </c>
      <c r="E106" s="368">
        <v>21.46</v>
      </c>
      <c r="F106" s="368">
        <v>25.16</v>
      </c>
      <c r="G106" s="368">
        <v>27.79</v>
      </c>
      <c r="H106" s="368">
        <v>30.62</v>
      </c>
      <c r="L106" s="355"/>
      <c r="M106" s="356"/>
    </row>
    <row r="107" s="354" customFormat="1" ht="18" customHeight="1" spans="1:13">
      <c r="A107" s="367">
        <v>105</v>
      </c>
      <c r="B107" s="368">
        <v>18.8</v>
      </c>
      <c r="C107" s="368">
        <v>18.95</v>
      </c>
      <c r="D107" s="368">
        <v>20.55</v>
      </c>
      <c r="E107" s="368">
        <v>22.12</v>
      </c>
      <c r="F107" s="368">
        <v>25.78</v>
      </c>
      <c r="G107" s="368">
        <v>28.43</v>
      </c>
      <c r="H107" s="368">
        <v>31.37</v>
      </c>
      <c r="L107" s="355"/>
      <c r="M107" s="356"/>
    </row>
    <row r="108" s="354" customFormat="1" ht="18" customHeight="1" spans="1:13">
      <c r="A108" s="367">
        <v>106</v>
      </c>
      <c r="B108" s="368">
        <v>18.93</v>
      </c>
      <c r="C108" s="368">
        <v>18.95</v>
      </c>
      <c r="D108" s="368">
        <v>20.55</v>
      </c>
      <c r="E108" s="368">
        <v>22.12</v>
      </c>
      <c r="F108" s="368">
        <v>25.78</v>
      </c>
      <c r="G108" s="368">
        <v>28.45</v>
      </c>
      <c r="H108" s="368">
        <v>31.38</v>
      </c>
      <c r="L108" s="355"/>
      <c r="M108" s="356"/>
    </row>
    <row r="109" s="354" customFormat="1" ht="18" customHeight="1" spans="1:13">
      <c r="A109" s="367">
        <v>107</v>
      </c>
      <c r="B109" s="368">
        <v>19.03</v>
      </c>
      <c r="C109" s="368">
        <v>19.21</v>
      </c>
      <c r="D109" s="368">
        <v>20.83</v>
      </c>
      <c r="E109" s="368">
        <v>22.36</v>
      </c>
      <c r="F109" s="368">
        <v>25.78</v>
      </c>
      <c r="G109" s="368">
        <v>28.66</v>
      </c>
      <c r="H109" s="368">
        <v>31.62</v>
      </c>
      <c r="L109" s="355"/>
      <c r="M109" s="356"/>
    </row>
    <row r="110" s="354" customFormat="1" ht="18" customHeight="1" spans="1:13">
      <c r="A110" s="367">
        <v>108</v>
      </c>
      <c r="B110" s="368">
        <v>19.31</v>
      </c>
      <c r="C110" s="368">
        <v>19.43</v>
      </c>
      <c r="D110" s="368">
        <v>21.03</v>
      </c>
      <c r="E110" s="368">
        <v>22.36</v>
      </c>
      <c r="F110" s="368">
        <v>26.01</v>
      </c>
      <c r="G110" s="368">
        <v>28.66</v>
      </c>
      <c r="H110" s="368">
        <v>31.62</v>
      </c>
      <c r="L110" s="355"/>
      <c r="M110" s="356"/>
    </row>
    <row r="111" s="354" customFormat="1" ht="18" customHeight="1" spans="1:13">
      <c r="A111" s="367">
        <v>109</v>
      </c>
      <c r="B111" s="368">
        <v>19.88</v>
      </c>
      <c r="C111" s="368">
        <v>19.89</v>
      </c>
      <c r="D111" s="368">
        <v>21.28</v>
      </c>
      <c r="E111" s="368">
        <v>22.79</v>
      </c>
      <c r="F111" s="368">
        <v>26.24</v>
      </c>
      <c r="G111" s="368">
        <v>29.17</v>
      </c>
      <c r="H111" s="368">
        <v>32.2</v>
      </c>
      <c r="L111" s="355"/>
      <c r="M111" s="356"/>
    </row>
    <row r="112" s="354" customFormat="1" ht="18" customHeight="1" spans="1:13">
      <c r="A112" s="367">
        <v>110</v>
      </c>
      <c r="B112" s="368">
        <v>20.22</v>
      </c>
      <c r="C112" s="368">
        <v>20.37</v>
      </c>
      <c r="D112" s="368">
        <v>21.74</v>
      </c>
      <c r="E112" s="368">
        <v>23.23</v>
      </c>
      <c r="F112" s="368">
        <v>26.97</v>
      </c>
      <c r="G112" s="368">
        <v>29.72</v>
      </c>
      <c r="H112" s="368">
        <v>32.8</v>
      </c>
      <c r="L112" s="355"/>
      <c r="M112" s="356"/>
    </row>
    <row r="113" s="354" customFormat="1" ht="18" customHeight="1" spans="1:13">
      <c r="A113" s="367">
        <v>111</v>
      </c>
      <c r="B113" s="368">
        <v>20.22</v>
      </c>
      <c r="C113" s="368">
        <v>20.4</v>
      </c>
      <c r="D113" s="368">
        <v>22.22</v>
      </c>
      <c r="E113" s="368">
        <v>23.46</v>
      </c>
      <c r="F113" s="368">
        <v>26.97</v>
      </c>
      <c r="G113" s="368">
        <v>29.93</v>
      </c>
      <c r="H113" s="368">
        <v>33.18</v>
      </c>
      <c r="L113" s="355"/>
      <c r="M113" s="356"/>
    </row>
    <row r="114" s="354" customFormat="1" ht="18" customHeight="1" spans="1:13">
      <c r="A114" s="367">
        <v>112</v>
      </c>
      <c r="B114" s="368">
        <v>20.47</v>
      </c>
      <c r="C114" s="368">
        <v>20.82</v>
      </c>
      <c r="D114" s="368">
        <v>22.22</v>
      </c>
      <c r="E114" s="368">
        <v>23.46</v>
      </c>
      <c r="F114" s="368">
        <v>27.18</v>
      </c>
      <c r="G114" s="368">
        <v>29.94</v>
      </c>
      <c r="H114" s="368">
        <v>33.19</v>
      </c>
      <c r="L114" s="355"/>
      <c r="M114" s="356"/>
    </row>
    <row r="115" s="354" customFormat="1" ht="18" customHeight="1" spans="1:13">
      <c r="A115" s="367">
        <v>113</v>
      </c>
      <c r="B115" s="368">
        <v>20.47</v>
      </c>
      <c r="C115" s="368">
        <v>20.82</v>
      </c>
      <c r="D115" s="368">
        <v>22.47</v>
      </c>
      <c r="E115" s="368">
        <v>23.67</v>
      </c>
      <c r="F115" s="368">
        <v>27.18</v>
      </c>
      <c r="G115" s="368">
        <v>29.94</v>
      </c>
      <c r="H115" s="368">
        <v>33.47</v>
      </c>
      <c r="L115" s="355"/>
      <c r="M115" s="356"/>
    </row>
    <row r="116" s="354" customFormat="1" ht="18" customHeight="1" spans="1:13">
      <c r="A116" s="367">
        <v>114</v>
      </c>
      <c r="B116" s="368">
        <v>20.69</v>
      </c>
      <c r="C116" s="368">
        <v>21.26</v>
      </c>
      <c r="D116" s="368">
        <v>22.93</v>
      </c>
      <c r="E116" s="368">
        <v>24.14</v>
      </c>
      <c r="F116" s="368">
        <v>27.91</v>
      </c>
      <c r="G116" s="368">
        <v>30.69</v>
      </c>
      <c r="H116" s="368">
        <v>33.99</v>
      </c>
      <c r="L116" s="355"/>
      <c r="M116" s="356"/>
    </row>
    <row r="117" s="354" customFormat="1" ht="18" customHeight="1" spans="1:13">
      <c r="A117" s="367">
        <v>115</v>
      </c>
      <c r="B117" s="368">
        <v>21.32</v>
      </c>
      <c r="C117" s="368">
        <v>21.58</v>
      </c>
      <c r="D117" s="368">
        <v>22.94</v>
      </c>
      <c r="E117" s="368">
        <v>24.44</v>
      </c>
      <c r="F117" s="368">
        <v>27.92</v>
      </c>
      <c r="G117" s="368">
        <v>30.98</v>
      </c>
      <c r="H117" s="368">
        <v>34.03</v>
      </c>
      <c r="L117" s="355"/>
      <c r="M117" s="356"/>
    </row>
    <row r="118" s="354" customFormat="1" ht="18" customHeight="1" spans="1:13">
      <c r="A118" s="367">
        <v>116</v>
      </c>
      <c r="B118" s="368">
        <v>21.32</v>
      </c>
      <c r="C118" s="368">
        <v>21.58</v>
      </c>
      <c r="D118" s="368">
        <v>23.22</v>
      </c>
      <c r="E118" s="368">
        <v>24.44</v>
      </c>
      <c r="F118" s="368">
        <v>28.32</v>
      </c>
      <c r="G118" s="368">
        <v>31.37</v>
      </c>
      <c r="H118" s="368">
        <v>34.54</v>
      </c>
      <c r="L118" s="355"/>
      <c r="M118" s="356"/>
    </row>
    <row r="119" s="354" customFormat="1" ht="18" customHeight="1" spans="1:13">
      <c r="A119" s="367">
        <v>117</v>
      </c>
      <c r="B119" s="368">
        <v>21.34</v>
      </c>
      <c r="C119" s="368">
        <v>21.8</v>
      </c>
      <c r="D119" s="368">
        <v>23.45</v>
      </c>
      <c r="E119" s="368">
        <v>24.76</v>
      </c>
      <c r="F119" s="368">
        <v>28.32</v>
      </c>
      <c r="G119" s="368">
        <v>31.37</v>
      </c>
      <c r="H119" s="368">
        <v>34.77</v>
      </c>
      <c r="L119" s="355"/>
      <c r="M119" s="356"/>
    </row>
    <row r="120" s="354" customFormat="1" ht="18" customHeight="1" spans="1:13">
      <c r="A120" s="367">
        <v>118</v>
      </c>
      <c r="B120" s="368">
        <v>21.56</v>
      </c>
      <c r="C120" s="368">
        <v>22.06</v>
      </c>
      <c r="D120" s="368">
        <v>23.47</v>
      </c>
      <c r="E120" s="368">
        <v>24.84</v>
      </c>
      <c r="F120" s="368">
        <v>28.53</v>
      </c>
      <c r="G120" s="368">
        <v>31.38</v>
      </c>
      <c r="H120" s="368">
        <v>35.36</v>
      </c>
      <c r="L120" s="355"/>
      <c r="M120" s="356"/>
    </row>
    <row r="121" s="354" customFormat="1" ht="18" customHeight="1" spans="1:13">
      <c r="A121" s="367">
        <v>119</v>
      </c>
      <c r="B121" s="368">
        <v>22.21</v>
      </c>
      <c r="C121" s="368">
        <v>22.51</v>
      </c>
      <c r="D121" s="368">
        <v>24.17</v>
      </c>
      <c r="E121" s="368">
        <v>25.21</v>
      </c>
      <c r="F121" s="368">
        <v>28.53</v>
      </c>
      <c r="G121" s="368">
        <v>31.62</v>
      </c>
      <c r="H121" s="368">
        <v>35.36</v>
      </c>
      <c r="L121" s="355"/>
      <c r="M121" s="356"/>
    </row>
    <row r="122" s="354" customFormat="1" ht="18" customHeight="1" spans="1:13">
      <c r="A122" s="367">
        <v>120</v>
      </c>
      <c r="B122" s="368">
        <v>22.81</v>
      </c>
      <c r="C122" s="368">
        <v>22.83</v>
      </c>
      <c r="D122" s="368">
        <v>24.2</v>
      </c>
      <c r="E122" s="368">
        <v>25.37</v>
      </c>
      <c r="F122" s="368">
        <v>29.03</v>
      </c>
      <c r="G122" s="368">
        <v>32.03</v>
      </c>
      <c r="H122" s="368">
        <v>35.36</v>
      </c>
      <c r="L122" s="355"/>
      <c r="M122" s="356"/>
    </row>
    <row r="123" s="354" customFormat="1" ht="18" customHeight="1" spans="1:13">
      <c r="A123" s="367">
        <v>121</v>
      </c>
      <c r="B123" s="368">
        <v>22.81</v>
      </c>
      <c r="C123" s="368">
        <v>22.83</v>
      </c>
      <c r="D123" s="368">
        <v>24.2</v>
      </c>
      <c r="E123" s="368">
        <v>25.39</v>
      </c>
      <c r="F123" s="368">
        <v>29.22</v>
      </c>
      <c r="G123" s="368">
        <v>32.04</v>
      </c>
      <c r="H123" s="368">
        <v>35.36</v>
      </c>
      <c r="L123" s="355"/>
      <c r="M123" s="356"/>
    </row>
    <row r="124" s="354" customFormat="1" ht="18" customHeight="1" spans="1:13">
      <c r="A124" s="367">
        <v>122</v>
      </c>
      <c r="B124" s="368">
        <v>22.82</v>
      </c>
      <c r="C124" s="368">
        <v>23.27</v>
      </c>
      <c r="D124" s="368">
        <v>24.44</v>
      </c>
      <c r="E124" s="368">
        <v>25.61</v>
      </c>
      <c r="F124" s="368">
        <v>29.44</v>
      </c>
      <c r="G124" s="368">
        <v>32.54</v>
      </c>
      <c r="H124" s="368">
        <v>35.99</v>
      </c>
      <c r="L124" s="355"/>
      <c r="M124" s="356"/>
    </row>
    <row r="125" s="354" customFormat="1" ht="18" customHeight="1" spans="1:13">
      <c r="A125" s="367">
        <v>123</v>
      </c>
      <c r="B125" s="368">
        <v>23.03</v>
      </c>
      <c r="C125" s="368">
        <v>23.3</v>
      </c>
      <c r="D125" s="368">
        <v>25.17</v>
      </c>
      <c r="E125" s="368">
        <v>26.31</v>
      </c>
      <c r="F125" s="368">
        <v>29.67</v>
      </c>
      <c r="G125" s="368">
        <v>33.14</v>
      </c>
      <c r="H125" s="368">
        <v>36.48</v>
      </c>
      <c r="L125" s="355"/>
      <c r="M125" s="356"/>
    </row>
    <row r="126" s="354" customFormat="1" ht="18" customHeight="1" spans="1:13">
      <c r="A126" s="367">
        <v>124</v>
      </c>
      <c r="B126" s="368">
        <v>23.03</v>
      </c>
      <c r="C126" s="368">
        <v>23.52</v>
      </c>
      <c r="D126" s="368">
        <v>25.44</v>
      </c>
      <c r="E126" s="368">
        <v>26.31</v>
      </c>
      <c r="F126" s="368">
        <v>29.86</v>
      </c>
      <c r="G126" s="368">
        <v>33.14</v>
      </c>
      <c r="H126" s="368">
        <v>36.49</v>
      </c>
      <c r="L126" s="355"/>
      <c r="M126" s="356"/>
    </row>
    <row r="127" s="354" customFormat="1" ht="18" customHeight="1" spans="1:13">
      <c r="A127" s="367">
        <v>125</v>
      </c>
      <c r="B127" s="368">
        <v>23.24</v>
      </c>
      <c r="C127" s="368">
        <v>23.53</v>
      </c>
      <c r="D127" s="368">
        <v>25.44</v>
      </c>
      <c r="E127" s="368">
        <v>26.31</v>
      </c>
      <c r="F127" s="368">
        <v>29.87</v>
      </c>
      <c r="G127" s="368">
        <v>33.14</v>
      </c>
      <c r="H127" s="368">
        <v>36.49</v>
      </c>
      <c r="L127" s="355"/>
      <c r="M127" s="356"/>
    </row>
    <row r="128" s="354" customFormat="1" ht="18" customHeight="1" spans="1:13">
      <c r="A128" s="367">
        <v>126</v>
      </c>
      <c r="B128" s="368">
        <v>23.71</v>
      </c>
      <c r="C128" s="368">
        <v>23.76</v>
      </c>
      <c r="D128" s="368">
        <v>25.7</v>
      </c>
      <c r="E128" s="368">
        <v>26.31</v>
      </c>
      <c r="F128" s="368">
        <v>30.05</v>
      </c>
      <c r="G128" s="368">
        <v>33.14</v>
      </c>
      <c r="H128" s="368">
        <v>37.78</v>
      </c>
      <c r="L128" s="355"/>
      <c r="M128" s="356"/>
    </row>
    <row r="129" s="354" customFormat="1" ht="18" customHeight="1" spans="1:13">
      <c r="A129" s="367">
        <v>127</v>
      </c>
      <c r="B129" s="368">
        <v>23.71</v>
      </c>
      <c r="C129" s="368">
        <v>24.17</v>
      </c>
      <c r="D129" s="368">
        <v>26.19</v>
      </c>
      <c r="E129" s="368">
        <v>26.92</v>
      </c>
      <c r="F129" s="368">
        <v>30.73</v>
      </c>
      <c r="G129" s="368">
        <v>33.75</v>
      </c>
      <c r="H129" s="368">
        <v>37.79</v>
      </c>
      <c r="L129" s="355"/>
      <c r="M129" s="356"/>
    </row>
    <row r="130" s="354" customFormat="1" ht="18" customHeight="1" spans="1:13">
      <c r="A130" s="367">
        <v>128</v>
      </c>
      <c r="B130" s="368">
        <v>23.93</v>
      </c>
      <c r="C130" s="368">
        <v>24.17</v>
      </c>
      <c r="D130" s="368">
        <v>26.2</v>
      </c>
      <c r="E130" s="368">
        <v>26.93</v>
      </c>
      <c r="F130" s="368">
        <v>30.73</v>
      </c>
      <c r="G130" s="368">
        <v>33.75</v>
      </c>
      <c r="H130" s="368">
        <v>37.98</v>
      </c>
      <c r="L130" s="355"/>
      <c r="M130" s="356"/>
    </row>
    <row r="131" s="354" customFormat="1" ht="18" customHeight="1" spans="1:13">
      <c r="A131" s="367">
        <v>129</v>
      </c>
      <c r="B131" s="368">
        <v>24.39</v>
      </c>
      <c r="C131" s="368">
        <v>24.48</v>
      </c>
      <c r="D131" s="368">
        <v>26.21</v>
      </c>
      <c r="E131" s="368">
        <v>27.1</v>
      </c>
      <c r="F131" s="368">
        <v>30.74</v>
      </c>
      <c r="G131" s="368">
        <v>33.76</v>
      </c>
      <c r="H131" s="368">
        <v>38.35</v>
      </c>
      <c r="L131" s="355"/>
      <c r="M131" s="356"/>
    </row>
    <row r="132" s="354" customFormat="1" ht="18" customHeight="1" spans="1:13">
      <c r="A132" s="367">
        <v>130</v>
      </c>
      <c r="B132" s="368">
        <v>24.49</v>
      </c>
      <c r="C132" s="368">
        <v>24.49</v>
      </c>
      <c r="D132" s="368">
        <v>26.45</v>
      </c>
      <c r="E132" s="368">
        <v>27.1</v>
      </c>
      <c r="F132" s="368">
        <v>30.97</v>
      </c>
      <c r="G132" s="368">
        <v>34.19</v>
      </c>
      <c r="H132" s="368">
        <v>39.23</v>
      </c>
      <c r="L132" s="355"/>
      <c r="M132" s="356"/>
    </row>
    <row r="133" s="354" customFormat="1" ht="18" customHeight="1" spans="1:13">
      <c r="A133" s="367">
        <v>131</v>
      </c>
      <c r="B133" s="368">
        <v>24.62</v>
      </c>
      <c r="C133" s="368">
        <v>24.87</v>
      </c>
      <c r="D133" s="368">
        <v>26.95</v>
      </c>
      <c r="E133" s="368">
        <v>27.55</v>
      </c>
      <c r="F133" s="368">
        <v>31.42</v>
      </c>
      <c r="G133" s="368">
        <v>34.51</v>
      </c>
      <c r="H133" s="368">
        <v>39.4</v>
      </c>
      <c r="L133" s="355"/>
      <c r="M133" s="356"/>
    </row>
    <row r="134" s="354" customFormat="1" ht="18" customHeight="1" spans="1:13">
      <c r="A134" s="367">
        <v>132</v>
      </c>
      <c r="B134" s="368">
        <v>24.88</v>
      </c>
      <c r="C134" s="368">
        <v>24.88</v>
      </c>
      <c r="D134" s="368">
        <v>26.95</v>
      </c>
      <c r="E134" s="368">
        <v>27.73</v>
      </c>
      <c r="F134" s="368">
        <v>31.42</v>
      </c>
      <c r="G134" s="368">
        <v>34.51</v>
      </c>
      <c r="H134" s="368">
        <v>39.4</v>
      </c>
      <c r="L134" s="355"/>
      <c r="M134" s="356"/>
    </row>
    <row r="135" s="354" customFormat="1" ht="18" customHeight="1" spans="1:13">
      <c r="A135" s="367">
        <v>133</v>
      </c>
      <c r="B135" s="368">
        <v>25.09</v>
      </c>
      <c r="C135" s="368">
        <v>25.16</v>
      </c>
      <c r="D135" s="368">
        <v>26.95</v>
      </c>
      <c r="E135" s="368">
        <v>27.73</v>
      </c>
      <c r="F135" s="368">
        <v>31.57</v>
      </c>
      <c r="G135" s="368">
        <v>34.52</v>
      </c>
      <c r="H135" s="368">
        <v>39.4</v>
      </c>
      <c r="L135" s="355"/>
      <c r="M135" s="356"/>
    </row>
    <row r="136" s="354" customFormat="1" ht="18" customHeight="1" spans="1:13">
      <c r="A136" s="367">
        <v>134</v>
      </c>
      <c r="B136" s="368">
        <v>25.56</v>
      </c>
      <c r="C136" s="368">
        <v>25.59</v>
      </c>
      <c r="D136" s="368">
        <v>27.49</v>
      </c>
      <c r="E136" s="368">
        <v>28.24</v>
      </c>
      <c r="F136" s="368">
        <v>32.12</v>
      </c>
      <c r="G136" s="368">
        <v>35.08</v>
      </c>
      <c r="H136" s="368">
        <v>39.41</v>
      </c>
      <c r="L136" s="355"/>
      <c r="M136" s="356"/>
    </row>
    <row r="137" s="354" customFormat="1" ht="18" customHeight="1" spans="1:13">
      <c r="A137" s="367">
        <v>135</v>
      </c>
      <c r="B137" s="368">
        <v>25.75</v>
      </c>
      <c r="C137" s="368">
        <v>26.09</v>
      </c>
      <c r="D137" s="368">
        <v>27.98</v>
      </c>
      <c r="E137" s="368">
        <v>28.74</v>
      </c>
      <c r="F137" s="368">
        <v>32.52</v>
      </c>
      <c r="G137" s="368">
        <v>35.27</v>
      </c>
      <c r="H137" s="368">
        <v>39.61</v>
      </c>
      <c r="L137" s="355"/>
      <c r="M137" s="356"/>
    </row>
    <row r="138" s="354" customFormat="1" ht="18" customHeight="1" spans="1:13">
      <c r="A138" s="367">
        <v>136</v>
      </c>
      <c r="B138" s="368">
        <v>25.93</v>
      </c>
      <c r="C138" s="368">
        <v>26.09</v>
      </c>
      <c r="D138" s="368">
        <v>28.18</v>
      </c>
      <c r="E138" s="368">
        <v>28.98</v>
      </c>
      <c r="F138" s="368">
        <v>32.52</v>
      </c>
      <c r="G138" s="368">
        <v>35.82</v>
      </c>
      <c r="H138" s="368">
        <v>39.88</v>
      </c>
      <c r="L138" s="355"/>
      <c r="M138" s="356"/>
    </row>
    <row r="139" s="354" customFormat="1" ht="18" customHeight="1" spans="1:13">
      <c r="A139" s="367">
        <v>137</v>
      </c>
      <c r="B139" s="368">
        <v>25.95</v>
      </c>
      <c r="C139" s="368">
        <v>26.16</v>
      </c>
      <c r="D139" s="368">
        <v>28.92</v>
      </c>
      <c r="E139" s="368">
        <v>29.2</v>
      </c>
      <c r="F139" s="368">
        <v>32.52</v>
      </c>
      <c r="G139" s="368">
        <v>35.83</v>
      </c>
      <c r="H139" s="368">
        <v>39.89</v>
      </c>
      <c r="L139" s="355"/>
      <c r="M139" s="356"/>
    </row>
    <row r="140" s="354" customFormat="1" ht="18" customHeight="1" spans="1:13">
      <c r="A140" s="367">
        <v>138</v>
      </c>
      <c r="B140" s="368">
        <v>26.42</v>
      </c>
      <c r="C140" s="368">
        <v>26.83</v>
      </c>
      <c r="D140" s="368">
        <v>29.06</v>
      </c>
      <c r="E140" s="368">
        <v>29.44</v>
      </c>
      <c r="F140" s="368">
        <v>33.19</v>
      </c>
      <c r="G140" s="368">
        <v>36.13</v>
      </c>
      <c r="H140" s="368">
        <v>40.98</v>
      </c>
      <c r="L140" s="355"/>
      <c r="M140" s="356"/>
    </row>
    <row r="141" s="354" customFormat="1" ht="18" customHeight="1" spans="1:13">
      <c r="A141" s="367">
        <v>139</v>
      </c>
      <c r="B141" s="368">
        <v>26.92</v>
      </c>
      <c r="C141" s="368">
        <v>26.93</v>
      </c>
      <c r="D141" s="368">
        <v>29.06</v>
      </c>
      <c r="E141" s="368">
        <v>29.44</v>
      </c>
      <c r="F141" s="368">
        <v>33.2</v>
      </c>
      <c r="G141" s="368">
        <v>36.8</v>
      </c>
      <c r="H141" s="368">
        <v>40.99</v>
      </c>
      <c r="L141" s="355"/>
      <c r="M141" s="356"/>
    </row>
    <row r="142" s="354" customFormat="1" ht="18" customHeight="1" spans="1:13">
      <c r="A142" s="367">
        <v>140</v>
      </c>
      <c r="B142" s="368">
        <v>27.14</v>
      </c>
      <c r="C142" s="368">
        <v>27.35</v>
      </c>
      <c r="D142" s="368">
        <v>29.35</v>
      </c>
      <c r="E142" s="368">
        <v>29.91</v>
      </c>
      <c r="F142" s="368">
        <v>33.55</v>
      </c>
      <c r="G142" s="368">
        <v>36.81</v>
      </c>
      <c r="H142" s="368">
        <v>40.99</v>
      </c>
      <c r="L142" s="355"/>
      <c r="M142" s="356"/>
    </row>
    <row r="143" s="354" customFormat="1" ht="18" customHeight="1" spans="1:13">
      <c r="A143" s="367">
        <v>141</v>
      </c>
      <c r="B143" s="368">
        <v>27.15</v>
      </c>
      <c r="C143" s="368">
        <v>27.36</v>
      </c>
      <c r="D143" s="368">
        <v>29.61</v>
      </c>
      <c r="E143" s="368">
        <v>29.91</v>
      </c>
      <c r="F143" s="368">
        <v>33.55</v>
      </c>
      <c r="G143" s="368">
        <v>36.81</v>
      </c>
      <c r="H143" s="368">
        <v>41.38</v>
      </c>
      <c r="L143" s="355"/>
      <c r="M143" s="356"/>
    </row>
    <row r="144" s="354" customFormat="1" ht="18" customHeight="1" spans="1:13">
      <c r="A144" s="367">
        <v>142</v>
      </c>
      <c r="B144" s="368">
        <v>27.5</v>
      </c>
      <c r="C144" s="368">
        <v>27.5</v>
      </c>
      <c r="D144" s="368">
        <v>29.87</v>
      </c>
      <c r="E144" s="368">
        <v>30.38</v>
      </c>
      <c r="F144" s="368">
        <v>34.06</v>
      </c>
      <c r="G144" s="368">
        <v>36.97</v>
      </c>
      <c r="H144" s="368">
        <v>41.38</v>
      </c>
      <c r="L144" s="355"/>
      <c r="M144" s="356"/>
    </row>
    <row r="145" s="354" customFormat="1" ht="18" customHeight="1" spans="1:13">
      <c r="A145" s="367">
        <v>143</v>
      </c>
      <c r="B145" s="368">
        <v>27.5</v>
      </c>
      <c r="C145" s="368">
        <v>27.5</v>
      </c>
      <c r="D145" s="368">
        <v>29.87</v>
      </c>
      <c r="E145" s="368">
        <v>30.38</v>
      </c>
      <c r="F145" s="368">
        <v>34.06</v>
      </c>
      <c r="G145" s="368">
        <v>36.97</v>
      </c>
      <c r="H145" s="368">
        <v>41.38</v>
      </c>
      <c r="L145" s="355"/>
      <c r="M145" s="356"/>
    </row>
    <row r="146" s="354" customFormat="1" ht="18" customHeight="1" spans="1:13">
      <c r="A146" s="367">
        <v>144</v>
      </c>
      <c r="B146" s="368">
        <v>28.27</v>
      </c>
      <c r="C146" s="368">
        <v>28.65</v>
      </c>
      <c r="D146" s="368">
        <v>30.75</v>
      </c>
      <c r="E146" s="368">
        <v>31.34</v>
      </c>
      <c r="F146" s="368">
        <v>34.96</v>
      </c>
      <c r="G146" s="368">
        <v>38.28</v>
      </c>
      <c r="H146" s="368">
        <v>42.82</v>
      </c>
      <c r="L146" s="355"/>
      <c r="M146" s="356"/>
    </row>
    <row r="147" s="354" customFormat="1" ht="18" customHeight="1" spans="1:13">
      <c r="A147" s="367">
        <v>145</v>
      </c>
      <c r="B147" s="368">
        <v>28.27</v>
      </c>
      <c r="C147" s="368">
        <v>28.94</v>
      </c>
      <c r="D147" s="368">
        <v>30.75</v>
      </c>
      <c r="E147" s="368">
        <v>31.34</v>
      </c>
      <c r="F147" s="368">
        <v>35.48</v>
      </c>
      <c r="G147" s="368">
        <v>38.37</v>
      </c>
      <c r="H147" s="368">
        <v>42.83</v>
      </c>
      <c r="L147" s="355"/>
      <c r="M147" s="356"/>
    </row>
    <row r="148" s="354" customFormat="1" ht="18" customHeight="1" spans="1:13">
      <c r="A148" s="367">
        <v>146</v>
      </c>
      <c r="B148" s="368">
        <v>28.27</v>
      </c>
      <c r="C148" s="368">
        <v>28.94</v>
      </c>
      <c r="D148" s="368">
        <v>30.75</v>
      </c>
      <c r="E148" s="368">
        <v>31.34</v>
      </c>
      <c r="F148" s="368">
        <v>35.49</v>
      </c>
      <c r="G148" s="368">
        <v>38.37</v>
      </c>
      <c r="H148" s="368">
        <v>42.83</v>
      </c>
      <c r="L148" s="355"/>
      <c r="M148" s="356"/>
    </row>
    <row r="149" s="354" customFormat="1" ht="18" customHeight="1" spans="1:13">
      <c r="A149" s="367">
        <v>147</v>
      </c>
      <c r="B149" s="368">
        <v>28.62</v>
      </c>
      <c r="C149" s="368">
        <v>29.23</v>
      </c>
      <c r="D149" s="368">
        <v>31.3</v>
      </c>
      <c r="E149" s="368">
        <v>31.67</v>
      </c>
      <c r="F149" s="368">
        <v>35.75</v>
      </c>
      <c r="G149" s="368">
        <v>38.37</v>
      </c>
      <c r="H149" s="368">
        <v>43.22</v>
      </c>
      <c r="L149" s="355"/>
      <c r="M149" s="356"/>
    </row>
    <row r="150" s="354" customFormat="1" ht="18" customHeight="1" spans="1:13">
      <c r="A150" s="367">
        <v>148</v>
      </c>
      <c r="B150" s="368">
        <v>28.62</v>
      </c>
      <c r="C150" s="368">
        <v>29.39</v>
      </c>
      <c r="D150" s="368">
        <v>31.33</v>
      </c>
      <c r="E150" s="368">
        <v>31.67</v>
      </c>
      <c r="F150" s="368">
        <v>35.75</v>
      </c>
      <c r="G150" s="368">
        <v>38.37</v>
      </c>
      <c r="H150" s="368">
        <v>43.23</v>
      </c>
      <c r="L150" s="355"/>
      <c r="M150" s="356"/>
    </row>
    <row r="151" s="354" customFormat="1" ht="18" customHeight="1" spans="1:13">
      <c r="A151" s="367">
        <v>149</v>
      </c>
      <c r="B151" s="368">
        <v>28.63</v>
      </c>
      <c r="C151" s="368">
        <v>29.4</v>
      </c>
      <c r="D151" s="368">
        <v>31.76</v>
      </c>
      <c r="E151" s="368">
        <v>32.15</v>
      </c>
      <c r="F151" s="368">
        <v>35.86</v>
      </c>
      <c r="G151" s="368">
        <v>38.74</v>
      </c>
      <c r="H151" s="368">
        <v>43.64</v>
      </c>
      <c r="L151" s="355"/>
      <c r="M151" s="356"/>
    </row>
    <row r="152" s="354" customFormat="1" ht="18" customHeight="1" spans="1:13">
      <c r="A152" s="367">
        <v>150</v>
      </c>
      <c r="B152" s="368">
        <v>28.63</v>
      </c>
      <c r="C152" s="368">
        <v>29.4</v>
      </c>
      <c r="D152" s="368">
        <v>31.76</v>
      </c>
      <c r="E152" s="368">
        <v>32.63</v>
      </c>
      <c r="F152" s="368">
        <v>35.87</v>
      </c>
      <c r="G152" s="368">
        <v>38.74</v>
      </c>
      <c r="H152" s="368">
        <v>43.65</v>
      </c>
      <c r="L152" s="355"/>
      <c r="M152" s="356"/>
    </row>
    <row r="153" s="354" customFormat="1" ht="18" customHeight="1" spans="1:13">
      <c r="B153" s="355"/>
      <c r="C153" s="355"/>
      <c r="D153" s="355"/>
      <c r="E153" s="355"/>
      <c r="F153" s="355"/>
      <c r="G153" s="355"/>
      <c r="H153" s="355"/>
      <c r="L153" s="355"/>
      <c r="M153" s="356"/>
    </row>
  </sheetData>
  <mergeCells count="28">
    <mergeCell ref="A1:H1"/>
    <mergeCell ref="J3:M3"/>
    <mergeCell ref="J4:M4"/>
    <mergeCell ref="J5:M5"/>
    <mergeCell ref="J6:M6"/>
    <mergeCell ref="J7:M7"/>
    <mergeCell ref="J8:M8"/>
    <mergeCell ref="J9:M9"/>
    <mergeCell ref="J11:J14"/>
    <mergeCell ref="J15:J18"/>
    <mergeCell ref="J19:J22"/>
    <mergeCell ref="J23:J26"/>
    <mergeCell ref="J27:J30"/>
    <mergeCell ref="J32:J33"/>
    <mergeCell ref="J34:J36"/>
    <mergeCell ref="J37:J39"/>
    <mergeCell ref="J40:J42"/>
    <mergeCell ref="J43:J45"/>
    <mergeCell ref="M11:M14"/>
    <mergeCell ref="M15:M18"/>
    <mergeCell ref="M19:M22"/>
    <mergeCell ref="M23:M26"/>
    <mergeCell ref="M27:M30"/>
    <mergeCell ref="M34:M36"/>
    <mergeCell ref="M37:M39"/>
    <mergeCell ref="M40:M42"/>
    <mergeCell ref="M43:M45"/>
    <mergeCell ref="J1:M2"/>
  </mergeCells>
  <hyperlinks>
    <hyperlink ref="I1" location="大件、百磅服务产品目录!A1" display="返回目录"/>
  </hyperlink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14"/>
  <dimension ref="A1:T158"/>
  <sheetViews>
    <sheetView showGridLines="0" zoomScale="85" zoomScaleNormal="85" workbookViewId="0">
      <selection activeCell="A1" sqref="$A1:$XFD1"/>
    </sheetView>
  </sheetViews>
  <sheetFormatPr defaultColWidth="8.725" defaultRowHeight="13.5"/>
  <cols>
    <col min="1" max="1" width="11.275" customWidth="1"/>
    <col min="2" max="8" width="10.45"/>
    <col min="9" max="9" width="9.875" style="290" customWidth="1"/>
    <col min="10" max="10" width="45.6333333333333" customWidth="1"/>
    <col min="11" max="11" width="12.1333333333333" customWidth="1"/>
    <col min="12" max="12" width="6.63333333333333" customWidth="1"/>
    <col min="15" max="15" width="14.6333333333333" customWidth="1"/>
    <col min="16" max="17" width="13.45" customWidth="1"/>
    <col min="18" max="18" width="13.45" style="291" customWidth="1"/>
    <col min="20" max="20" width="9.55" style="292" customWidth="1"/>
  </cols>
  <sheetData>
    <row r="1" customFormat="1" ht="23" customHeight="1" spans="1:20">
      <c r="A1" s="293" t="s">
        <v>897</v>
      </c>
      <c r="B1" s="294"/>
      <c r="C1" s="294"/>
      <c r="D1" s="294"/>
      <c r="E1" s="294"/>
      <c r="F1" s="294"/>
      <c r="G1" s="294"/>
      <c r="H1" s="295"/>
      <c r="I1" s="98" t="s">
        <v>141</v>
      </c>
      <c r="J1" s="293" t="s">
        <v>208</v>
      </c>
      <c r="K1" s="294" t="s">
        <v>521</v>
      </c>
      <c r="L1" s="294"/>
      <c r="M1" s="294"/>
      <c r="N1" s="294"/>
      <c r="O1" s="296" t="s">
        <v>522</v>
      </c>
      <c r="P1" s="294" t="s">
        <v>523</v>
      </c>
      <c r="Q1" s="294" t="s">
        <v>524</v>
      </c>
      <c r="R1" s="294" t="s">
        <v>898</v>
      </c>
      <c r="S1" s="294"/>
      <c r="T1" s="297" t="s">
        <v>899</v>
      </c>
    </row>
    <row r="2" customFormat="1" ht="16.5" spans="1:20">
      <c r="A2" s="298" t="s">
        <v>900</v>
      </c>
      <c r="B2" s="299" t="s">
        <v>351</v>
      </c>
      <c r="C2" s="299" t="s">
        <v>352</v>
      </c>
      <c r="D2" s="299" t="s">
        <v>354</v>
      </c>
      <c r="E2" s="299" t="s">
        <v>355</v>
      </c>
      <c r="F2" s="299" t="s">
        <v>357</v>
      </c>
      <c r="G2" s="299" t="s">
        <v>358</v>
      </c>
      <c r="H2" s="300" t="s">
        <v>360</v>
      </c>
      <c r="J2" s="301" t="s">
        <v>429</v>
      </c>
      <c r="K2" s="302" t="s">
        <v>901</v>
      </c>
      <c r="L2" s="302"/>
      <c r="M2" s="302"/>
      <c r="N2" s="302"/>
      <c r="O2" s="303"/>
      <c r="P2" s="303"/>
      <c r="Q2" s="303"/>
      <c r="R2" s="303"/>
      <c r="S2" s="303"/>
      <c r="T2" s="304"/>
    </row>
    <row r="3" customFormat="1" ht="16.5" spans="1:20">
      <c r="A3" s="305" t="s">
        <v>902</v>
      </c>
      <c r="B3" s="306" t="s">
        <v>903</v>
      </c>
      <c r="C3" s="307">
        <v>19.91</v>
      </c>
      <c r="D3" s="307">
        <v>21.24</v>
      </c>
      <c r="E3" s="307">
        <v>25.31</v>
      </c>
      <c r="F3" s="307">
        <v>32.05</v>
      </c>
      <c r="G3" s="307">
        <v>34.11</v>
      </c>
      <c r="H3" s="308">
        <v>39.83</v>
      </c>
      <c r="J3" s="301" t="s">
        <v>527</v>
      </c>
      <c r="K3" s="309" t="s">
        <v>528</v>
      </c>
      <c r="L3" s="309"/>
      <c r="M3" s="309"/>
      <c r="N3" s="309"/>
      <c r="O3" s="310" t="s">
        <v>351</v>
      </c>
      <c r="P3" s="311">
        <v>6.53</v>
      </c>
      <c r="Q3" s="312">
        <v>43.5</v>
      </c>
      <c r="R3" s="313">
        <f t="shared" ref="R3:R14" si="0">P3/Q3</f>
        <v>0.150114942528736</v>
      </c>
      <c r="S3" s="314" t="s">
        <v>529</v>
      </c>
      <c r="T3" s="304" t="s">
        <v>904</v>
      </c>
    </row>
    <row r="4" customFormat="1" ht="16.5" spans="1:20">
      <c r="A4" s="305" t="s">
        <v>905</v>
      </c>
      <c r="B4" s="307">
        <v>13.81</v>
      </c>
      <c r="C4" s="307">
        <v>17.29</v>
      </c>
      <c r="D4" s="307">
        <v>18.45</v>
      </c>
      <c r="E4" s="307">
        <v>22.03</v>
      </c>
      <c r="F4" s="307">
        <v>27.81</v>
      </c>
      <c r="G4" s="307">
        <v>29.47</v>
      </c>
      <c r="H4" s="308">
        <v>34.39</v>
      </c>
      <c r="J4" s="301"/>
      <c r="K4" s="309"/>
      <c r="L4" s="309"/>
      <c r="M4" s="309"/>
      <c r="N4" s="309"/>
      <c r="O4" s="310" t="s">
        <v>530</v>
      </c>
      <c r="P4" s="311">
        <v>7.13</v>
      </c>
      <c r="Q4" s="312">
        <v>47.5</v>
      </c>
      <c r="R4" s="313">
        <f t="shared" si="0"/>
        <v>0.150105263157895</v>
      </c>
      <c r="S4" s="314" t="s">
        <v>529</v>
      </c>
      <c r="T4" s="304" t="s">
        <v>904</v>
      </c>
    </row>
    <row r="5" customFormat="1" ht="17.25" spans="1:20">
      <c r="A5" s="315" t="s">
        <v>906</v>
      </c>
      <c r="B5" s="316">
        <v>76</v>
      </c>
      <c r="C5" s="316">
        <v>76</v>
      </c>
      <c r="D5" s="316">
        <v>76</v>
      </c>
      <c r="E5" s="316">
        <v>76</v>
      </c>
      <c r="F5" s="316">
        <v>76</v>
      </c>
      <c r="G5" s="316">
        <v>76</v>
      </c>
      <c r="H5" s="317">
        <v>76</v>
      </c>
      <c r="J5" s="301"/>
      <c r="K5" s="309"/>
      <c r="L5" s="309"/>
      <c r="M5" s="309"/>
      <c r="N5" s="309"/>
      <c r="O5" s="310" t="s">
        <v>531</v>
      </c>
      <c r="P5" s="311">
        <v>7.58</v>
      </c>
      <c r="Q5" s="312">
        <v>50.5</v>
      </c>
      <c r="R5" s="313">
        <f t="shared" si="0"/>
        <v>0.15009900990099</v>
      </c>
      <c r="S5" s="314" t="s">
        <v>529</v>
      </c>
      <c r="T5" s="304" t="s">
        <v>904</v>
      </c>
    </row>
    <row r="6" customFormat="1" ht="17.25" spans="1:20">
      <c r="A6" s="318"/>
      <c r="B6" s="319"/>
      <c r="C6" s="319"/>
      <c r="D6" s="319"/>
      <c r="E6" s="319"/>
      <c r="F6" s="319"/>
      <c r="G6" s="319"/>
      <c r="H6" s="320"/>
      <c r="J6" s="301"/>
      <c r="K6" s="309"/>
      <c r="L6" s="309"/>
      <c r="M6" s="309"/>
      <c r="N6" s="309"/>
      <c r="O6" s="310" t="s">
        <v>532</v>
      </c>
      <c r="P6" s="311">
        <v>8.25</v>
      </c>
      <c r="Q6" s="312">
        <v>55</v>
      </c>
      <c r="R6" s="313">
        <f t="shared" si="0"/>
        <v>0.15</v>
      </c>
      <c r="S6" s="314" t="s">
        <v>529</v>
      </c>
      <c r="T6" s="304" t="s">
        <v>904</v>
      </c>
    </row>
    <row r="7" customFormat="1" ht="20" customHeight="1" spans="1:20">
      <c r="A7" s="293" t="s">
        <v>720</v>
      </c>
      <c r="B7" s="294"/>
      <c r="C7" s="294"/>
      <c r="D7" s="294"/>
      <c r="E7" s="294"/>
      <c r="F7" s="294"/>
      <c r="G7" s="294"/>
      <c r="H7" s="295"/>
      <c r="J7" s="321" t="s">
        <v>533</v>
      </c>
      <c r="K7" s="309" t="s">
        <v>534</v>
      </c>
      <c r="L7" s="309"/>
      <c r="M7" s="309"/>
      <c r="N7" s="309"/>
      <c r="O7" s="310" t="s">
        <v>351</v>
      </c>
      <c r="P7" s="311">
        <v>8.4</v>
      </c>
      <c r="Q7" s="312">
        <v>28</v>
      </c>
      <c r="R7" s="313">
        <f t="shared" si="0"/>
        <v>0.3</v>
      </c>
      <c r="S7" s="314" t="s">
        <v>529</v>
      </c>
      <c r="T7" s="304" t="s">
        <v>904</v>
      </c>
    </row>
    <row r="8" customFormat="1" ht="20" customHeight="1" spans="1:20">
      <c r="A8" s="322" t="s">
        <v>481</v>
      </c>
      <c r="B8" s="323" t="s">
        <v>351</v>
      </c>
      <c r="C8" s="323" t="s">
        <v>352</v>
      </c>
      <c r="D8" s="323" t="s">
        <v>354</v>
      </c>
      <c r="E8" s="323" t="s">
        <v>355</v>
      </c>
      <c r="F8" s="323" t="s">
        <v>357</v>
      </c>
      <c r="G8" s="323" t="s">
        <v>358</v>
      </c>
      <c r="H8" s="324" t="s">
        <v>360</v>
      </c>
      <c r="J8" s="321"/>
      <c r="K8" s="309"/>
      <c r="L8" s="309"/>
      <c r="M8" s="309"/>
      <c r="N8" s="309"/>
      <c r="O8" s="310" t="s">
        <v>530</v>
      </c>
      <c r="P8" s="311">
        <v>9.3</v>
      </c>
      <c r="Q8" s="312">
        <v>31</v>
      </c>
      <c r="R8" s="313">
        <f t="shared" si="0"/>
        <v>0.3</v>
      </c>
      <c r="S8" s="314" t="s">
        <v>529</v>
      </c>
      <c r="T8" s="304" t="s">
        <v>904</v>
      </c>
    </row>
    <row r="9" ht="20" customHeight="1" spans="1:20">
      <c r="A9" s="325">
        <v>1</v>
      </c>
      <c r="B9" s="307">
        <v>7.74</v>
      </c>
      <c r="C9" s="307">
        <v>7.74</v>
      </c>
      <c r="D9" s="307">
        <v>7.74</v>
      </c>
      <c r="E9" s="307">
        <v>7.74</v>
      </c>
      <c r="F9" s="307">
        <v>7.74</v>
      </c>
      <c r="G9" s="307">
        <v>7.74</v>
      </c>
      <c r="H9" s="308">
        <v>7.74</v>
      </c>
      <c r="I9" s="326"/>
      <c r="J9" s="321"/>
      <c r="K9" s="309"/>
      <c r="L9" s="309"/>
      <c r="M9" s="309"/>
      <c r="N9" s="309"/>
      <c r="O9" s="310" t="s">
        <v>531</v>
      </c>
      <c r="P9" s="311">
        <v>10.2</v>
      </c>
      <c r="Q9" s="312">
        <v>34</v>
      </c>
      <c r="R9" s="313">
        <f t="shared" si="0"/>
        <v>0.3</v>
      </c>
      <c r="S9" s="314" t="s">
        <v>529</v>
      </c>
      <c r="T9" s="304" t="s">
        <v>904</v>
      </c>
    </row>
    <row r="10" ht="20" customHeight="1" spans="1:20">
      <c r="A10" s="325">
        <v>2</v>
      </c>
      <c r="B10" s="307">
        <v>7.74</v>
      </c>
      <c r="C10" s="307">
        <v>7.74</v>
      </c>
      <c r="D10" s="307">
        <v>7.74</v>
      </c>
      <c r="E10" s="307">
        <v>7.74</v>
      </c>
      <c r="F10" s="307">
        <v>7.74</v>
      </c>
      <c r="G10" s="307">
        <v>7.74</v>
      </c>
      <c r="H10" s="308">
        <v>7.74</v>
      </c>
      <c r="I10" s="326"/>
      <c r="J10" s="321"/>
      <c r="K10" s="309"/>
      <c r="L10" s="309"/>
      <c r="M10" s="309"/>
      <c r="N10" s="309"/>
      <c r="O10" s="310" t="s">
        <v>532</v>
      </c>
      <c r="P10" s="311">
        <v>11.4</v>
      </c>
      <c r="Q10" s="312">
        <v>38</v>
      </c>
      <c r="R10" s="313">
        <f t="shared" si="0"/>
        <v>0.3</v>
      </c>
      <c r="S10" s="314" t="s">
        <v>529</v>
      </c>
      <c r="T10" s="304" t="s">
        <v>904</v>
      </c>
    </row>
    <row r="11" ht="20" customHeight="1" spans="1:20">
      <c r="A11" s="325">
        <v>3</v>
      </c>
      <c r="B11" s="307">
        <v>7.74</v>
      </c>
      <c r="C11" s="307">
        <v>7.74</v>
      </c>
      <c r="D11" s="307">
        <v>7.74</v>
      </c>
      <c r="E11" s="307">
        <v>7.74</v>
      </c>
      <c r="F11" s="307">
        <v>7.74</v>
      </c>
      <c r="G11" s="307">
        <v>7.74</v>
      </c>
      <c r="H11" s="308">
        <v>7.74</v>
      </c>
      <c r="I11" s="326"/>
      <c r="J11" s="301" t="s">
        <v>535</v>
      </c>
      <c r="K11" s="309" t="s">
        <v>907</v>
      </c>
      <c r="L11" s="309"/>
      <c r="M11" s="309"/>
      <c r="N11" s="309"/>
      <c r="O11" s="310" t="s">
        <v>351</v>
      </c>
      <c r="P11" s="311">
        <v>11</v>
      </c>
      <c r="Q11" s="312">
        <v>25</v>
      </c>
      <c r="R11" s="313">
        <f t="shared" si="0"/>
        <v>0.44</v>
      </c>
      <c r="S11" s="314" t="s">
        <v>529</v>
      </c>
      <c r="T11" s="304" t="s">
        <v>904</v>
      </c>
    </row>
    <row r="12" ht="20" customHeight="1" spans="1:20">
      <c r="A12" s="325">
        <v>4</v>
      </c>
      <c r="B12" s="307">
        <v>7.74</v>
      </c>
      <c r="C12" s="307">
        <v>7.74</v>
      </c>
      <c r="D12" s="307">
        <v>7.74</v>
      </c>
      <c r="E12" s="307">
        <v>7.74</v>
      </c>
      <c r="F12" s="307">
        <v>7.74</v>
      </c>
      <c r="G12" s="307">
        <v>7.74</v>
      </c>
      <c r="H12" s="308">
        <v>7.74</v>
      </c>
      <c r="I12" s="326"/>
      <c r="J12" s="301"/>
      <c r="K12" s="309"/>
      <c r="L12" s="309"/>
      <c r="M12" s="309"/>
      <c r="N12" s="309"/>
      <c r="O12" s="310" t="s">
        <v>530</v>
      </c>
      <c r="P12" s="311">
        <v>12.76</v>
      </c>
      <c r="Q12" s="312">
        <v>29</v>
      </c>
      <c r="R12" s="313">
        <f t="shared" si="0"/>
        <v>0.44</v>
      </c>
      <c r="S12" s="314" t="s">
        <v>529</v>
      </c>
      <c r="T12" s="304" t="s">
        <v>904</v>
      </c>
    </row>
    <row r="13" ht="20" customHeight="1" spans="1:20">
      <c r="A13" s="325">
        <v>5</v>
      </c>
      <c r="B13" s="307">
        <v>7.74</v>
      </c>
      <c r="C13" s="307">
        <v>7.74</v>
      </c>
      <c r="D13" s="307">
        <v>7.74</v>
      </c>
      <c r="E13" s="307">
        <v>7.74</v>
      </c>
      <c r="F13" s="307">
        <v>7.74</v>
      </c>
      <c r="G13" s="307">
        <v>7.74</v>
      </c>
      <c r="H13" s="308">
        <v>7.74</v>
      </c>
      <c r="I13" s="326"/>
      <c r="J13" s="301"/>
      <c r="K13" s="309"/>
      <c r="L13" s="309"/>
      <c r="M13" s="309"/>
      <c r="N13" s="309"/>
      <c r="O13" s="310" t="s">
        <v>531</v>
      </c>
      <c r="P13" s="311">
        <v>13.42</v>
      </c>
      <c r="Q13" s="312">
        <v>30.5</v>
      </c>
      <c r="R13" s="313">
        <f t="shared" si="0"/>
        <v>0.44</v>
      </c>
      <c r="S13" s="314" t="s">
        <v>529</v>
      </c>
      <c r="T13" s="304" t="s">
        <v>904</v>
      </c>
    </row>
    <row r="14" ht="20" customHeight="1" spans="1:20">
      <c r="A14" s="325">
        <v>6</v>
      </c>
      <c r="B14" s="307">
        <v>7.74</v>
      </c>
      <c r="C14" s="307">
        <v>7.74</v>
      </c>
      <c r="D14" s="307">
        <v>7.74</v>
      </c>
      <c r="E14" s="307">
        <v>7.74</v>
      </c>
      <c r="F14" s="307">
        <v>7.74</v>
      </c>
      <c r="G14" s="307">
        <v>7.74</v>
      </c>
      <c r="H14" s="308">
        <v>7.74</v>
      </c>
      <c r="I14" s="326"/>
      <c r="J14" s="301"/>
      <c r="K14" s="309"/>
      <c r="L14" s="309"/>
      <c r="M14" s="309"/>
      <c r="N14" s="309"/>
      <c r="O14" s="310" t="s">
        <v>532</v>
      </c>
      <c r="P14" s="311">
        <v>13.86</v>
      </c>
      <c r="Q14" s="312">
        <v>31.5</v>
      </c>
      <c r="R14" s="313">
        <f t="shared" si="0"/>
        <v>0.44</v>
      </c>
      <c r="S14" s="314" t="s">
        <v>529</v>
      </c>
      <c r="T14" s="304" t="s">
        <v>904</v>
      </c>
    </row>
    <row r="15" ht="20" customHeight="1" spans="1:20">
      <c r="A15" s="325">
        <v>7</v>
      </c>
      <c r="B15" s="307">
        <v>7.74</v>
      </c>
      <c r="C15" s="307">
        <v>7.74</v>
      </c>
      <c r="D15" s="307">
        <v>7.74</v>
      </c>
      <c r="E15" s="307">
        <v>7.74</v>
      </c>
      <c r="F15" s="307">
        <v>7.74</v>
      </c>
      <c r="G15" s="307">
        <v>7.74</v>
      </c>
      <c r="H15" s="308">
        <v>7.74</v>
      </c>
      <c r="I15" s="326"/>
      <c r="J15" s="301"/>
      <c r="K15" s="309"/>
      <c r="L15" s="309"/>
      <c r="M15" s="309"/>
      <c r="N15" s="309"/>
      <c r="O15" s="310"/>
      <c r="P15" s="314"/>
      <c r="Q15" s="314"/>
      <c r="R15" s="313"/>
      <c r="S15" s="314"/>
      <c r="T15" s="304"/>
    </row>
    <row r="16" ht="20" customHeight="1" spans="1:20">
      <c r="A16" s="325">
        <v>8</v>
      </c>
      <c r="B16" s="307">
        <v>7.74</v>
      </c>
      <c r="C16" s="307">
        <v>7.74</v>
      </c>
      <c r="D16" s="307">
        <v>7.74</v>
      </c>
      <c r="E16" s="307">
        <v>7.74</v>
      </c>
      <c r="F16" s="307">
        <v>7.74</v>
      </c>
      <c r="G16" s="307">
        <v>7.74</v>
      </c>
      <c r="H16" s="308">
        <v>7.92</v>
      </c>
      <c r="I16" s="326"/>
      <c r="J16" s="301"/>
      <c r="K16" s="309"/>
      <c r="L16" s="309"/>
      <c r="M16" s="309"/>
      <c r="N16" s="309"/>
      <c r="O16" s="310"/>
      <c r="P16" s="314"/>
      <c r="Q16" s="314"/>
      <c r="R16" s="313"/>
      <c r="S16" s="314"/>
      <c r="T16" s="304"/>
    </row>
    <row r="17" ht="20" customHeight="1" spans="1:20">
      <c r="A17" s="325">
        <v>9</v>
      </c>
      <c r="B17" s="307">
        <v>7.74</v>
      </c>
      <c r="C17" s="307">
        <v>7.74</v>
      </c>
      <c r="D17" s="307">
        <v>7.74</v>
      </c>
      <c r="E17" s="307">
        <v>7.74</v>
      </c>
      <c r="F17" s="307">
        <v>7.74</v>
      </c>
      <c r="G17" s="307">
        <v>7.74</v>
      </c>
      <c r="H17" s="308">
        <v>8.39</v>
      </c>
      <c r="I17" s="326"/>
      <c r="J17" s="321" t="s">
        <v>538</v>
      </c>
      <c r="K17" s="327" t="s">
        <v>539</v>
      </c>
      <c r="L17" s="327"/>
      <c r="M17" s="327" t="s">
        <v>540</v>
      </c>
      <c r="N17" s="327"/>
      <c r="O17" s="306"/>
      <c r="P17" s="306"/>
      <c r="Q17" s="306"/>
      <c r="R17" s="313"/>
      <c r="S17" s="306"/>
      <c r="T17" s="328"/>
    </row>
    <row r="18" ht="20" customHeight="1" spans="1:20">
      <c r="A18" s="325">
        <v>10</v>
      </c>
      <c r="B18" s="307">
        <v>7.74</v>
      </c>
      <c r="C18" s="307">
        <v>7.74</v>
      </c>
      <c r="D18" s="307">
        <v>7.74</v>
      </c>
      <c r="E18" s="307">
        <v>7.74</v>
      </c>
      <c r="F18" s="307">
        <v>7.74</v>
      </c>
      <c r="G18" s="307">
        <v>7.95</v>
      </c>
      <c r="H18" s="308">
        <v>8.92</v>
      </c>
      <c r="I18" s="326"/>
      <c r="J18" s="321"/>
      <c r="K18" s="329">
        <v>45566</v>
      </c>
      <c r="L18" s="330"/>
      <c r="M18" s="329">
        <v>45620</v>
      </c>
      <c r="N18" s="330"/>
      <c r="O18" s="331"/>
      <c r="P18" s="332">
        <v>4.65</v>
      </c>
      <c r="Q18" s="332">
        <v>7.75</v>
      </c>
      <c r="R18" s="313">
        <f t="shared" ref="R18:R20" si="1">P18/Q18</f>
        <v>0.6</v>
      </c>
      <c r="S18" s="314" t="s">
        <v>529</v>
      </c>
      <c r="T18" s="304" t="s">
        <v>904</v>
      </c>
    </row>
    <row r="19" ht="20" customHeight="1" spans="1:20">
      <c r="A19" s="325">
        <v>11</v>
      </c>
      <c r="B19" s="307">
        <v>7.74</v>
      </c>
      <c r="C19" s="307">
        <v>7.74</v>
      </c>
      <c r="D19" s="307">
        <v>7.74</v>
      </c>
      <c r="E19" s="307">
        <v>7.74</v>
      </c>
      <c r="F19" s="307">
        <v>7.74</v>
      </c>
      <c r="G19" s="307">
        <v>8.59</v>
      </c>
      <c r="H19" s="308">
        <v>9.32</v>
      </c>
      <c r="I19" s="326"/>
      <c r="J19" s="321"/>
      <c r="K19" s="329">
        <v>45621</v>
      </c>
      <c r="L19" s="330"/>
      <c r="M19" s="329">
        <v>45655</v>
      </c>
      <c r="N19" s="330"/>
      <c r="O19" s="331"/>
      <c r="P19" s="332">
        <v>6</v>
      </c>
      <c r="Q19" s="332">
        <v>10</v>
      </c>
      <c r="R19" s="313">
        <f t="shared" si="1"/>
        <v>0.6</v>
      </c>
      <c r="S19" s="314" t="s">
        <v>529</v>
      </c>
      <c r="T19" s="304" t="s">
        <v>904</v>
      </c>
    </row>
    <row r="20" ht="20" customHeight="1" spans="1:20">
      <c r="A20" s="325">
        <v>12</v>
      </c>
      <c r="B20" s="307">
        <v>7.74</v>
      </c>
      <c r="C20" s="307">
        <v>7.74</v>
      </c>
      <c r="D20" s="307">
        <v>7.74</v>
      </c>
      <c r="E20" s="307">
        <v>7.74</v>
      </c>
      <c r="F20" s="307">
        <v>7.74</v>
      </c>
      <c r="G20" s="307">
        <v>8.93</v>
      </c>
      <c r="H20" s="308">
        <v>9.74</v>
      </c>
      <c r="I20" s="326"/>
      <c r="J20" s="321"/>
      <c r="K20" s="329">
        <v>45656</v>
      </c>
      <c r="L20" s="330"/>
      <c r="M20" s="330" t="s">
        <v>541</v>
      </c>
      <c r="N20" s="330"/>
      <c r="O20" s="331"/>
      <c r="P20" s="332">
        <v>4.65</v>
      </c>
      <c r="Q20" s="332">
        <v>7.75</v>
      </c>
      <c r="R20" s="313">
        <f t="shared" si="1"/>
        <v>0.6</v>
      </c>
      <c r="S20" s="314" t="s">
        <v>529</v>
      </c>
      <c r="T20" s="304" t="s">
        <v>904</v>
      </c>
    </row>
    <row r="21" ht="20" customHeight="1" spans="1:20">
      <c r="A21" s="325">
        <v>13</v>
      </c>
      <c r="B21" s="307">
        <v>7.74</v>
      </c>
      <c r="C21" s="307">
        <v>7.74</v>
      </c>
      <c r="D21" s="307">
        <v>7.74</v>
      </c>
      <c r="E21" s="307">
        <v>7.74</v>
      </c>
      <c r="F21" s="307">
        <v>7.74</v>
      </c>
      <c r="G21" s="307">
        <v>9.47</v>
      </c>
      <c r="H21" s="308">
        <v>10.19</v>
      </c>
      <c r="I21" s="326"/>
      <c r="J21" s="321" t="s">
        <v>542</v>
      </c>
      <c r="K21" s="327"/>
      <c r="L21" s="327"/>
      <c r="M21" s="327"/>
      <c r="N21" s="327"/>
      <c r="O21" s="333"/>
      <c r="P21" s="327"/>
      <c r="Q21" s="327"/>
      <c r="R21" s="313"/>
      <c r="S21" s="327"/>
      <c r="T21" s="334"/>
    </row>
    <row r="22" ht="20" customHeight="1" spans="1:20">
      <c r="A22" s="325">
        <v>14</v>
      </c>
      <c r="B22" s="307">
        <v>7.74</v>
      </c>
      <c r="C22" s="307">
        <v>7.74</v>
      </c>
      <c r="D22" s="307">
        <v>7.74</v>
      </c>
      <c r="E22" s="307">
        <v>7.76</v>
      </c>
      <c r="F22" s="307">
        <v>8.21</v>
      </c>
      <c r="G22" s="307">
        <v>10.14</v>
      </c>
      <c r="H22" s="308">
        <v>11.09</v>
      </c>
      <c r="I22" s="326"/>
      <c r="J22" s="301" t="s">
        <v>543</v>
      </c>
      <c r="K22" s="309" t="s">
        <v>544</v>
      </c>
      <c r="L22" s="309"/>
      <c r="M22" s="309"/>
      <c r="N22" s="309"/>
      <c r="O22" s="310" t="s">
        <v>351</v>
      </c>
      <c r="P22" s="311">
        <v>73</v>
      </c>
      <c r="Q22" s="311">
        <v>205</v>
      </c>
      <c r="R22" s="313">
        <f t="shared" ref="R22:R29" si="2">P22/Q22</f>
        <v>0.35609756097561</v>
      </c>
      <c r="S22" s="314" t="s">
        <v>529</v>
      </c>
      <c r="T22" s="304" t="s">
        <v>904</v>
      </c>
    </row>
    <row r="23" ht="20" customHeight="1" spans="1:20">
      <c r="A23" s="325">
        <v>15</v>
      </c>
      <c r="B23" s="307">
        <v>7.74</v>
      </c>
      <c r="C23" s="307">
        <v>7.74</v>
      </c>
      <c r="D23" s="307">
        <v>7.74</v>
      </c>
      <c r="E23" s="307">
        <v>7.76</v>
      </c>
      <c r="F23" s="307">
        <v>8.68</v>
      </c>
      <c r="G23" s="307">
        <v>10.5</v>
      </c>
      <c r="H23" s="308">
        <v>11.06</v>
      </c>
      <c r="I23" s="326"/>
      <c r="J23" s="301"/>
      <c r="K23" s="309"/>
      <c r="L23" s="309"/>
      <c r="M23" s="309"/>
      <c r="N23" s="309"/>
      <c r="O23" s="310" t="s">
        <v>530</v>
      </c>
      <c r="P23" s="311">
        <v>79</v>
      </c>
      <c r="Q23" s="311">
        <v>225</v>
      </c>
      <c r="R23" s="313">
        <f t="shared" si="2"/>
        <v>0.351111111111111</v>
      </c>
      <c r="S23" s="314" t="s">
        <v>529</v>
      </c>
      <c r="T23" s="304" t="s">
        <v>904</v>
      </c>
    </row>
    <row r="24" ht="20" customHeight="1" spans="1:20">
      <c r="A24" s="325">
        <v>16</v>
      </c>
      <c r="B24" s="307">
        <v>7.74</v>
      </c>
      <c r="C24" s="307">
        <v>7.74</v>
      </c>
      <c r="D24" s="307">
        <v>7.74</v>
      </c>
      <c r="E24" s="307">
        <v>7.76</v>
      </c>
      <c r="F24" s="307">
        <v>9</v>
      </c>
      <c r="G24" s="307">
        <v>10.64</v>
      </c>
      <c r="H24" s="308">
        <v>11.6</v>
      </c>
      <c r="I24" s="326"/>
      <c r="J24" s="301"/>
      <c r="K24" s="309"/>
      <c r="L24" s="309"/>
      <c r="M24" s="309"/>
      <c r="N24" s="309"/>
      <c r="O24" s="310" t="s">
        <v>531</v>
      </c>
      <c r="P24" s="311">
        <v>87</v>
      </c>
      <c r="Q24" s="311">
        <v>240</v>
      </c>
      <c r="R24" s="313">
        <f t="shared" si="2"/>
        <v>0.3625</v>
      </c>
      <c r="S24" s="314" t="s">
        <v>529</v>
      </c>
      <c r="T24" s="304" t="s">
        <v>904</v>
      </c>
    </row>
    <row r="25" ht="20" customHeight="1" spans="1:20">
      <c r="A25" s="325">
        <v>17</v>
      </c>
      <c r="B25" s="307">
        <v>7.74</v>
      </c>
      <c r="C25" s="307">
        <v>7.74</v>
      </c>
      <c r="D25" s="307">
        <v>7.74</v>
      </c>
      <c r="E25" s="307">
        <v>7.76</v>
      </c>
      <c r="F25" s="307">
        <v>9.37</v>
      </c>
      <c r="G25" s="307">
        <v>11.18</v>
      </c>
      <c r="H25" s="308">
        <v>11.59</v>
      </c>
      <c r="I25" s="326"/>
      <c r="J25" s="301"/>
      <c r="K25" s="309"/>
      <c r="L25" s="309"/>
      <c r="M25" s="309"/>
      <c r="N25" s="309"/>
      <c r="O25" s="310" t="s">
        <v>532</v>
      </c>
      <c r="P25" s="311">
        <v>91.5</v>
      </c>
      <c r="Q25" s="311">
        <v>250</v>
      </c>
      <c r="R25" s="313">
        <f t="shared" si="2"/>
        <v>0.366</v>
      </c>
      <c r="S25" s="314" t="s">
        <v>529</v>
      </c>
      <c r="T25" s="304" t="s">
        <v>904</v>
      </c>
    </row>
    <row r="26" ht="20" customHeight="1" spans="1:20">
      <c r="A26" s="325">
        <v>18</v>
      </c>
      <c r="B26" s="307">
        <v>7.74</v>
      </c>
      <c r="C26" s="307">
        <v>7.74</v>
      </c>
      <c r="D26" s="307">
        <v>7.74</v>
      </c>
      <c r="E26" s="307">
        <v>7.9</v>
      </c>
      <c r="F26" s="307">
        <v>9.39</v>
      </c>
      <c r="G26" s="307">
        <v>11.4</v>
      </c>
      <c r="H26" s="308">
        <v>12.51</v>
      </c>
      <c r="I26" s="326"/>
      <c r="J26" s="301" t="s">
        <v>545</v>
      </c>
      <c r="K26" s="309" t="s">
        <v>544</v>
      </c>
      <c r="L26" s="309"/>
      <c r="M26" s="309"/>
      <c r="N26" s="309"/>
      <c r="O26" s="310" t="s">
        <v>351</v>
      </c>
      <c r="P26" s="311">
        <v>73</v>
      </c>
      <c r="Q26" s="311">
        <v>205</v>
      </c>
      <c r="R26" s="313">
        <f t="shared" si="2"/>
        <v>0.35609756097561</v>
      </c>
      <c r="S26" s="314" t="s">
        <v>529</v>
      </c>
      <c r="T26" s="304" t="s">
        <v>904</v>
      </c>
    </row>
    <row r="27" ht="20" customHeight="1" spans="1:20">
      <c r="A27" s="325">
        <v>19</v>
      </c>
      <c r="B27" s="307">
        <v>7.74</v>
      </c>
      <c r="C27" s="307">
        <v>7.74</v>
      </c>
      <c r="D27" s="307">
        <v>7.74</v>
      </c>
      <c r="E27" s="307">
        <v>8.26</v>
      </c>
      <c r="F27" s="307">
        <v>9.68</v>
      </c>
      <c r="G27" s="307">
        <v>11.75</v>
      </c>
      <c r="H27" s="308">
        <v>13.1</v>
      </c>
      <c r="I27" s="326"/>
      <c r="J27" s="301"/>
      <c r="K27" s="309"/>
      <c r="L27" s="309"/>
      <c r="M27" s="309"/>
      <c r="N27" s="309"/>
      <c r="O27" s="310" t="s">
        <v>530</v>
      </c>
      <c r="P27" s="311">
        <v>79</v>
      </c>
      <c r="Q27" s="311">
        <v>225</v>
      </c>
      <c r="R27" s="313">
        <f t="shared" si="2"/>
        <v>0.351111111111111</v>
      </c>
      <c r="S27" s="314" t="s">
        <v>529</v>
      </c>
      <c r="T27" s="304" t="s">
        <v>904</v>
      </c>
    </row>
    <row r="28" ht="20" customHeight="1" spans="1:20">
      <c r="A28" s="325">
        <v>20</v>
      </c>
      <c r="B28" s="307">
        <v>7.74</v>
      </c>
      <c r="C28" s="307">
        <v>7.74</v>
      </c>
      <c r="D28" s="307">
        <v>7.74</v>
      </c>
      <c r="E28" s="307">
        <v>8.59</v>
      </c>
      <c r="F28" s="307">
        <v>10</v>
      </c>
      <c r="G28" s="307">
        <v>12.2</v>
      </c>
      <c r="H28" s="308">
        <v>13.58</v>
      </c>
      <c r="I28" s="326"/>
      <c r="J28" s="301"/>
      <c r="K28" s="309"/>
      <c r="L28" s="309"/>
      <c r="M28" s="309"/>
      <c r="N28" s="309"/>
      <c r="O28" s="310" t="s">
        <v>531</v>
      </c>
      <c r="P28" s="311">
        <v>87</v>
      </c>
      <c r="Q28" s="311">
        <v>240</v>
      </c>
      <c r="R28" s="313">
        <f t="shared" si="2"/>
        <v>0.3625</v>
      </c>
      <c r="S28" s="314" t="s">
        <v>529</v>
      </c>
      <c r="T28" s="304" t="s">
        <v>904</v>
      </c>
    </row>
    <row r="29" ht="20" customHeight="1" spans="1:20">
      <c r="A29" s="325">
        <v>21</v>
      </c>
      <c r="B29" s="307">
        <v>7.74</v>
      </c>
      <c r="C29" s="307">
        <v>7.74</v>
      </c>
      <c r="D29" s="307">
        <v>7.74</v>
      </c>
      <c r="E29" s="307">
        <v>8.15</v>
      </c>
      <c r="F29" s="307">
        <v>9.68</v>
      </c>
      <c r="G29" s="307">
        <v>11.78</v>
      </c>
      <c r="H29" s="308">
        <v>13.15</v>
      </c>
      <c r="I29" s="326"/>
      <c r="J29" s="301"/>
      <c r="K29" s="309"/>
      <c r="L29" s="309"/>
      <c r="M29" s="309"/>
      <c r="N29" s="309"/>
      <c r="O29" s="310" t="s">
        <v>532</v>
      </c>
      <c r="P29" s="311">
        <v>91.5</v>
      </c>
      <c r="Q29" s="311">
        <v>250</v>
      </c>
      <c r="R29" s="313">
        <f t="shared" si="2"/>
        <v>0.366</v>
      </c>
      <c r="S29" s="314" t="s">
        <v>529</v>
      </c>
      <c r="T29" s="304" t="s">
        <v>904</v>
      </c>
    </row>
    <row r="30" ht="20" customHeight="1" spans="1:20">
      <c r="A30" s="325">
        <v>22</v>
      </c>
      <c r="B30" s="307">
        <v>7.74</v>
      </c>
      <c r="C30" s="307">
        <v>7.74</v>
      </c>
      <c r="D30" s="307">
        <v>7.74</v>
      </c>
      <c r="E30" s="307">
        <v>8.39</v>
      </c>
      <c r="F30" s="307">
        <v>10.07</v>
      </c>
      <c r="G30" s="307">
        <v>12.2</v>
      </c>
      <c r="H30" s="308">
        <v>13.72</v>
      </c>
      <c r="I30" s="326"/>
      <c r="J30" s="321"/>
      <c r="K30" s="327"/>
      <c r="L30" s="327"/>
      <c r="M30" s="327"/>
      <c r="N30" s="327"/>
      <c r="O30" s="327"/>
      <c r="P30" s="327"/>
      <c r="Q30" s="327"/>
      <c r="R30" s="335"/>
      <c r="S30" s="327"/>
      <c r="T30" s="336"/>
    </row>
    <row r="31" ht="20" customHeight="1" spans="1:20">
      <c r="A31" s="325">
        <v>23</v>
      </c>
      <c r="B31" s="307">
        <v>7.74</v>
      </c>
      <c r="C31" s="307">
        <v>7.74</v>
      </c>
      <c r="D31" s="307">
        <v>7.74</v>
      </c>
      <c r="E31" s="307">
        <v>8.56</v>
      </c>
      <c r="F31" s="307">
        <v>10.47</v>
      </c>
      <c r="G31" s="307">
        <v>12.48</v>
      </c>
      <c r="H31" s="308">
        <v>14.28</v>
      </c>
      <c r="I31" s="326"/>
      <c r="J31" s="301" t="s">
        <v>546</v>
      </c>
      <c r="K31" s="327" t="s">
        <v>539</v>
      </c>
      <c r="L31" s="327"/>
      <c r="M31" s="327" t="s">
        <v>540</v>
      </c>
      <c r="N31" s="327"/>
      <c r="O31" s="337"/>
      <c r="P31" s="311"/>
      <c r="Q31" s="311"/>
      <c r="R31" s="313"/>
      <c r="S31" s="314"/>
      <c r="T31" s="304"/>
    </row>
    <row r="32" ht="20" customHeight="1" spans="1:20">
      <c r="A32" s="325">
        <v>24</v>
      </c>
      <c r="B32" s="307">
        <v>7.74</v>
      </c>
      <c r="C32" s="307">
        <v>7.74</v>
      </c>
      <c r="D32" s="307">
        <v>7.97</v>
      </c>
      <c r="E32" s="307">
        <v>9.01</v>
      </c>
      <c r="F32" s="307">
        <v>10.96</v>
      </c>
      <c r="G32" s="307">
        <v>12.92</v>
      </c>
      <c r="H32" s="308">
        <v>15.09</v>
      </c>
      <c r="I32" s="326"/>
      <c r="J32" s="301"/>
      <c r="K32" s="329">
        <v>45566</v>
      </c>
      <c r="L32" s="330"/>
      <c r="M32" s="329">
        <v>45620</v>
      </c>
      <c r="N32" s="330"/>
      <c r="O32" s="337"/>
      <c r="P32" s="332">
        <v>50.7</v>
      </c>
      <c r="Q32" s="332">
        <v>84.5</v>
      </c>
      <c r="R32" s="338">
        <f t="shared" ref="R32:R34" si="3">P32/Q32</f>
        <v>0.6</v>
      </c>
      <c r="S32" s="314" t="s">
        <v>529</v>
      </c>
      <c r="T32" s="304" t="s">
        <v>904</v>
      </c>
    </row>
    <row r="33" ht="20" customHeight="1" spans="1:20">
      <c r="A33" s="325">
        <v>25</v>
      </c>
      <c r="B33" s="307">
        <v>7.74</v>
      </c>
      <c r="C33" s="307">
        <v>7.74</v>
      </c>
      <c r="D33" s="307">
        <v>7.66</v>
      </c>
      <c r="E33" s="307">
        <v>9.17</v>
      </c>
      <c r="F33" s="307">
        <v>11.27</v>
      </c>
      <c r="G33" s="307">
        <v>13.61</v>
      </c>
      <c r="H33" s="308">
        <v>15.55</v>
      </c>
      <c r="I33" s="326"/>
      <c r="J33" s="301"/>
      <c r="K33" s="329">
        <v>45621</v>
      </c>
      <c r="L33" s="330"/>
      <c r="M33" s="329">
        <v>45655</v>
      </c>
      <c r="N33" s="330"/>
      <c r="O33" s="337"/>
      <c r="P33" s="332">
        <v>60</v>
      </c>
      <c r="Q33" s="332">
        <v>100</v>
      </c>
      <c r="R33" s="338">
        <f t="shared" si="3"/>
        <v>0.6</v>
      </c>
      <c r="S33" s="314" t="s">
        <v>529</v>
      </c>
      <c r="T33" s="304" t="s">
        <v>904</v>
      </c>
    </row>
    <row r="34" ht="20" customHeight="1" spans="1:20">
      <c r="A34" s="325">
        <v>26</v>
      </c>
      <c r="B34" s="307">
        <v>7.74</v>
      </c>
      <c r="C34" s="307">
        <v>7.74</v>
      </c>
      <c r="D34" s="307">
        <v>7.98</v>
      </c>
      <c r="E34" s="307">
        <v>9.55</v>
      </c>
      <c r="F34" s="307">
        <v>11.7</v>
      </c>
      <c r="G34" s="307">
        <v>14.2</v>
      </c>
      <c r="H34" s="308">
        <v>16.18</v>
      </c>
      <c r="I34" s="326"/>
      <c r="J34" s="301"/>
      <c r="K34" s="329">
        <v>45656</v>
      </c>
      <c r="L34" s="330"/>
      <c r="M34" s="330" t="s">
        <v>541</v>
      </c>
      <c r="N34" s="330"/>
      <c r="O34" s="337"/>
      <c r="P34" s="332">
        <v>50.7</v>
      </c>
      <c r="Q34" s="332">
        <v>84.5</v>
      </c>
      <c r="R34" s="338">
        <f t="shared" si="3"/>
        <v>0.6</v>
      </c>
      <c r="S34" s="314" t="s">
        <v>529</v>
      </c>
      <c r="T34" s="304" t="s">
        <v>904</v>
      </c>
    </row>
    <row r="35" ht="20" customHeight="1" spans="1:20">
      <c r="A35" s="325">
        <v>27</v>
      </c>
      <c r="B35" s="307">
        <v>7.74</v>
      </c>
      <c r="C35" s="307">
        <v>7.58</v>
      </c>
      <c r="D35" s="307">
        <v>8.13</v>
      </c>
      <c r="E35" s="307">
        <v>9.69</v>
      </c>
      <c r="F35" s="307">
        <v>12.17</v>
      </c>
      <c r="G35" s="307">
        <v>14.46</v>
      </c>
      <c r="H35" s="308">
        <v>16.46</v>
      </c>
      <c r="I35" s="326"/>
      <c r="J35" s="301" t="s">
        <v>547</v>
      </c>
      <c r="K35" s="306"/>
      <c r="L35" s="306"/>
      <c r="M35" s="306"/>
      <c r="N35" s="306"/>
      <c r="O35" s="339"/>
      <c r="P35" s="306"/>
      <c r="Q35" s="306"/>
      <c r="R35" s="338"/>
      <c r="S35" s="306"/>
      <c r="T35" s="304"/>
    </row>
    <row r="36" ht="20" customHeight="1" spans="1:20">
      <c r="A36" s="325">
        <v>28</v>
      </c>
      <c r="B36" s="307">
        <v>7.74</v>
      </c>
      <c r="C36" s="307">
        <v>7.76</v>
      </c>
      <c r="D36" s="307">
        <v>8.51</v>
      </c>
      <c r="E36" s="307">
        <v>10.28</v>
      </c>
      <c r="F36" s="307">
        <v>12.76</v>
      </c>
      <c r="G36" s="307">
        <v>15.1</v>
      </c>
      <c r="H36" s="308">
        <v>17.09</v>
      </c>
      <c r="I36" s="326"/>
      <c r="J36" s="301" t="s">
        <v>548</v>
      </c>
      <c r="K36" s="333" t="s">
        <v>908</v>
      </c>
      <c r="L36" s="333"/>
      <c r="M36" s="333"/>
      <c r="N36" s="333"/>
      <c r="O36" s="311">
        <v>1325</v>
      </c>
      <c r="P36" s="340"/>
      <c r="Q36" s="340">
        <v>1325</v>
      </c>
      <c r="R36" s="338">
        <f>O36/Q36</f>
        <v>1</v>
      </c>
      <c r="S36" s="314" t="s">
        <v>529</v>
      </c>
      <c r="T36" s="304"/>
    </row>
    <row r="37" ht="20" customHeight="1" spans="1:20">
      <c r="A37" s="325">
        <v>29</v>
      </c>
      <c r="B37" s="307">
        <v>7.74</v>
      </c>
      <c r="C37" s="307">
        <v>7.9</v>
      </c>
      <c r="D37" s="307">
        <v>8.59</v>
      </c>
      <c r="E37" s="307">
        <v>10.29</v>
      </c>
      <c r="F37" s="307">
        <v>13.12</v>
      </c>
      <c r="G37" s="307">
        <v>15.43</v>
      </c>
      <c r="H37" s="308">
        <v>17.56</v>
      </c>
      <c r="I37" s="326"/>
      <c r="J37" s="301" t="s">
        <v>550</v>
      </c>
      <c r="K37" s="327"/>
      <c r="L37" s="327"/>
      <c r="M37" s="327"/>
      <c r="N37" s="327"/>
      <c r="O37" s="327"/>
      <c r="P37" s="327"/>
      <c r="Q37" s="327"/>
      <c r="R37" s="338"/>
      <c r="S37" s="327"/>
      <c r="T37" s="336"/>
    </row>
    <row r="38" ht="20" customHeight="1" spans="1:20">
      <c r="A38" s="325">
        <v>30</v>
      </c>
      <c r="B38" s="307">
        <v>7.74</v>
      </c>
      <c r="C38" s="307">
        <v>8.1</v>
      </c>
      <c r="D38" s="307">
        <v>9.09</v>
      </c>
      <c r="E38" s="307">
        <v>10.88</v>
      </c>
      <c r="F38" s="307">
        <v>13.58</v>
      </c>
      <c r="G38" s="307">
        <v>15.81</v>
      </c>
      <c r="H38" s="308">
        <v>18.63</v>
      </c>
      <c r="I38" s="326"/>
      <c r="J38" s="301"/>
      <c r="K38" s="329">
        <v>45566</v>
      </c>
      <c r="L38" s="330"/>
      <c r="M38" s="329">
        <v>45620</v>
      </c>
      <c r="N38" s="330"/>
      <c r="O38" s="331"/>
      <c r="P38" s="332">
        <v>450</v>
      </c>
      <c r="Q38" s="332">
        <v>450</v>
      </c>
      <c r="R38" s="338">
        <f t="shared" ref="R38:R40" si="4">P38/Q38</f>
        <v>1</v>
      </c>
      <c r="S38" s="314" t="s">
        <v>529</v>
      </c>
      <c r="T38" s="304" t="s">
        <v>904</v>
      </c>
    </row>
    <row r="39" ht="20" customHeight="1" spans="1:20">
      <c r="A39" s="325">
        <v>31</v>
      </c>
      <c r="B39" s="307">
        <v>7.74</v>
      </c>
      <c r="C39" s="307">
        <v>7.4</v>
      </c>
      <c r="D39" s="307">
        <v>8.37</v>
      </c>
      <c r="E39" s="307">
        <v>9.95</v>
      </c>
      <c r="F39" s="307">
        <v>12.64</v>
      </c>
      <c r="G39" s="307">
        <v>14.82</v>
      </c>
      <c r="H39" s="308">
        <v>17.35</v>
      </c>
      <c r="I39" s="326"/>
      <c r="J39" s="301"/>
      <c r="K39" s="329">
        <v>45621</v>
      </c>
      <c r="L39" s="330"/>
      <c r="M39" s="329">
        <v>45655</v>
      </c>
      <c r="N39" s="330"/>
      <c r="O39" s="331"/>
      <c r="P39" s="332">
        <v>500</v>
      </c>
      <c r="Q39" s="332">
        <v>500</v>
      </c>
      <c r="R39" s="338">
        <f t="shared" si="4"/>
        <v>1</v>
      </c>
      <c r="S39" s="314" t="s">
        <v>529</v>
      </c>
      <c r="T39" s="304" t="s">
        <v>904</v>
      </c>
    </row>
    <row r="40" ht="20" customHeight="1" spans="1:20">
      <c r="A40" s="325">
        <v>32</v>
      </c>
      <c r="B40" s="307">
        <v>7.74</v>
      </c>
      <c r="C40" s="307">
        <v>7.4</v>
      </c>
      <c r="D40" s="307">
        <v>8.38</v>
      </c>
      <c r="E40" s="307">
        <v>9.97</v>
      </c>
      <c r="F40" s="307">
        <v>12.65</v>
      </c>
      <c r="G40" s="307">
        <v>14.82</v>
      </c>
      <c r="H40" s="308">
        <v>17.54</v>
      </c>
      <c r="I40" s="326"/>
      <c r="J40" s="301"/>
      <c r="K40" s="329">
        <v>45656</v>
      </c>
      <c r="L40" s="330"/>
      <c r="M40" s="330" t="s">
        <v>541</v>
      </c>
      <c r="N40" s="330"/>
      <c r="O40" s="331"/>
      <c r="P40" s="332">
        <v>450</v>
      </c>
      <c r="Q40" s="332">
        <v>450</v>
      </c>
      <c r="R40" s="338">
        <f t="shared" si="4"/>
        <v>1</v>
      </c>
      <c r="S40" s="314" t="s">
        <v>529</v>
      </c>
      <c r="T40" s="304" t="s">
        <v>904</v>
      </c>
    </row>
    <row r="41" ht="20" customHeight="1" spans="1:20">
      <c r="A41" s="325">
        <v>33</v>
      </c>
      <c r="B41" s="307">
        <v>7.74</v>
      </c>
      <c r="C41" s="307">
        <v>7.52</v>
      </c>
      <c r="D41" s="307">
        <v>8.76</v>
      </c>
      <c r="E41" s="307">
        <v>10.44</v>
      </c>
      <c r="F41" s="307">
        <v>13.43</v>
      </c>
      <c r="G41" s="307">
        <v>15.3</v>
      </c>
      <c r="H41" s="308">
        <v>18.03</v>
      </c>
      <c r="I41" s="326"/>
      <c r="J41" s="301" t="s">
        <v>551</v>
      </c>
      <c r="K41" s="333" t="s">
        <v>552</v>
      </c>
      <c r="L41" s="333"/>
      <c r="M41" s="333"/>
      <c r="N41" s="333"/>
      <c r="O41" s="311">
        <v>3</v>
      </c>
      <c r="P41" s="340"/>
      <c r="Q41" s="340">
        <v>6.2</v>
      </c>
      <c r="R41" s="338">
        <f>O41/Q41</f>
        <v>0.483870967741935</v>
      </c>
      <c r="S41" s="314" t="s">
        <v>529</v>
      </c>
      <c r="T41" s="304">
        <v>53.55</v>
      </c>
    </row>
    <row r="42" ht="20" customHeight="1" spans="1:20">
      <c r="A42" s="325">
        <v>34</v>
      </c>
      <c r="B42" s="307">
        <v>7.74</v>
      </c>
      <c r="C42" s="307">
        <v>7.77</v>
      </c>
      <c r="D42" s="307">
        <v>9.04</v>
      </c>
      <c r="E42" s="307">
        <v>10.8</v>
      </c>
      <c r="F42" s="307">
        <v>13.43</v>
      </c>
      <c r="G42" s="307">
        <v>15.77</v>
      </c>
      <c r="H42" s="308">
        <v>18.89</v>
      </c>
      <c r="I42" s="326"/>
      <c r="J42" s="301" t="s">
        <v>553</v>
      </c>
      <c r="K42" s="341" t="s">
        <v>554</v>
      </c>
      <c r="L42" s="341"/>
      <c r="M42" s="341"/>
      <c r="N42" s="341"/>
      <c r="O42" s="342">
        <v>3.5</v>
      </c>
      <c r="P42" s="343"/>
      <c r="Q42" s="343"/>
      <c r="R42" s="338"/>
      <c r="S42" s="314"/>
      <c r="T42" s="304"/>
    </row>
    <row r="43" ht="20" customHeight="1" spans="1:20">
      <c r="A43" s="325">
        <v>35</v>
      </c>
      <c r="B43" s="307">
        <v>7.74</v>
      </c>
      <c r="C43" s="307">
        <v>8.17</v>
      </c>
      <c r="D43" s="307">
        <v>9.35</v>
      </c>
      <c r="E43" s="307">
        <v>11.04</v>
      </c>
      <c r="F43" s="307">
        <v>13.64</v>
      </c>
      <c r="G43" s="307">
        <v>16.16</v>
      </c>
      <c r="H43" s="308">
        <v>19.02</v>
      </c>
      <c r="I43" s="326"/>
      <c r="J43" s="301" t="s">
        <v>555</v>
      </c>
      <c r="K43" s="333" t="s">
        <v>909</v>
      </c>
      <c r="L43" s="333"/>
      <c r="M43" s="333"/>
      <c r="N43" s="333"/>
      <c r="O43" s="311">
        <v>9.6</v>
      </c>
      <c r="P43" s="340"/>
      <c r="Q43" s="340">
        <v>24</v>
      </c>
      <c r="R43" s="338">
        <f>O43/Q43</f>
        <v>0.4</v>
      </c>
      <c r="S43" s="314" t="s">
        <v>529</v>
      </c>
      <c r="T43" s="304">
        <v>68</v>
      </c>
    </row>
    <row r="44" ht="20" customHeight="1" spans="1:20">
      <c r="A44" s="325">
        <v>36</v>
      </c>
      <c r="B44" s="307">
        <v>7.74</v>
      </c>
      <c r="C44" s="307">
        <v>8.18</v>
      </c>
      <c r="D44" s="307">
        <v>9.4</v>
      </c>
      <c r="E44" s="307">
        <v>11.32</v>
      </c>
      <c r="F44" s="307">
        <v>14.24</v>
      </c>
      <c r="G44" s="307">
        <v>16.72</v>
      </c>
      <c r="H44" s="308">
        <v>19.76</v>
      </c>
      <c r="I44" s="326"/>
      <c r="J44" s="301" t="s">
        <v>558</v>
      </c>
      <c r="K44" s="333" t="s">
        <v>910</v>
      </c>
      <c r="L44" s="333"/>
      <c r="M44" s="333"/>
      <c r="N44" s="333"/>
      <c r="O44" s="310" t="s">
        <v>118</v>
      </c>
      <c r="P44" s="311">
        <v>2.11</v>
      </c>
      <c r="Q44" s="311">
        <v>4.2</v>
      </c>
      <c r="R44" s="338">
        <f t="shared" ref="R44:R48" si="5">P44/Q44</f>
        <v>0.502380952380952</v>
      </c>
      <c r="S44" s="314" t="s">
        <v>529</v>
      </c>
      <c r="T44" s="304">
        <v>19.75</v>
      </c>
    </row>
    <row r="45" ht="20" customHeight="1" spans="1:20">
      <c r="A45" s="325">
        <v>37</v>
      </c>
      <c r="B45" s="307">
        <v>7.74</v>
      </c>
      <c r="C45" s="307">
        <v>8.29</v>
      </c>
      <c r="D45" s="307">
        <v>9.5</v>
      </c>
      <c r="E45" s="307">
        <v>11.58</v>
      </c>
      <c r="F45" s="307">
        <v>14.29</v>
      </c>
      <c r="G45" s="307">
        <v>17.26</v>
      </c>
      <c r="H45" s="308">
        <v>19.95</v>
      </c>
      <c r="I45" s="326"/>
      <c r="J45" s="301"/>
      <c r="K45" s="333"/>
      <c r="L45" s="333"/>
      <c r="M45" s="333"/>
      <c r="N45" s="333"/>
      <c r="O45" s="310" t="s">
        <v>113</v>
      </c>
      <c r="P45" s="311">
        <v>6.2</v>
      </c>
      <c r="Q45" s="311">
        <v>6.2</v>
      </c>
      <c r="R45" s="338">
        <f t="shared" si="5"/>
        <v>1</v>
      </c>
      <c r="S45" s="314" t="s">
        <v>529</v>
      </c>
      <c r="T45" s="304">
        <v>28.5</v>
      </c>
    </row>
    <row r="46" ht="20" customHeight="1" spans="1:20">
      <c r="A46" s="325">
        <v>38</v>
      </c>
      <c r="B46" s="307">
        <v>7.74</v>
      </c>
      <c r="C46" s="307">
        <v>8.4</v>
      </c>
      <c r="D46" s="307">
        <v>9.8</v>
      </c>
      <c r="E46" s="307">
        <v>11.86</v>
      </c>
      <c r="F46" s="307">
        <v>14.61</v>
      </c>
      <c r="G46" s="307">
        <v>17.32</v>
      </c>
      <c r="H46" s="308">
        <v>20.34</v>
      </c>
      <c r="I46" s="326"/>
      <c r="J46" s="301" t="s">
        <v>560</v>
      </c>
      <c r="K46" s="333" t="s">
        <v>911</v>
      </c>
      <c r="L46" s="333"/>
      <c r="M46" s="333"/>
      <c r="N46" s="333"/>
      <c r="O46" s="310" t="s">
        <v>118</v>
      </c>
      <c r="P46" s="311">
        <v>2.63</v>
      </c>
      <c r="Q46" s="311">
        <v>5.25</v>
      </c>
      <c r="R46" s="338">
        <f t="shared" si="5"/>
        <v>0.500952380952381</v>
      </c>
      <c r="S46" s="314" t="s">
        <v>529</v>
      </c>
      <c r="T46" s="304">
        <v>24.5</v>
      </c>
    </row>
    <row r="47" ht="20" customHeight="1" spans="1:20">
      <c r="A47" s="325">
        <v>39</v>
      </c>
      <c r="B47" s="307">
        <v>7.74</v>
      </c>
      <c r="C47" s="307">
        <v>8.75</v>
      </c>
      <c r="D47" s="307">
        <v>10.21</v>
      </c>
      <c r="E47" s="307">
        <v>12.22</v>
      </c>
      <c r="F47" s="307">
        <v>15.28</v>
      </c>
      <c r="G47" s="307">
        <v>17.99</v>
      </c>
      <c r="H47" s="308">
        <v>20.75</v>
      </c>
      <c r="I47" s="326"/>
      <c r="J47" s="301"/>
      <c r="K47" s="333"/>
      <c r="L47" s="333"/>
      <c r="M47" s="333"/>
      <c r="N47" s="333"/>
      <c r="O47" s="310" t="s">
        <v>113</v>
      </c>
      <c r="P47" s="311">
        <v>8.3</v>
      </c>
      <c r="Q47" s="311">
        <v>8.3</v>
      </c>
      <c r="R47" s="338">
        <f t="shared" si="5"/>
        <v>1</v>
      </c>
      <c r="S47" s="314" t="s">
        <v>529</v>
      </c>
      <c r="T47" s="304">
        <v>38.5</v>
      </c>
    </row>
    <row r="48" ht="20" customHeight="1" spans="1:20">
      <c r="A48" s="325">
        <v>40</v>
      </c>
      <c r="B48" s="307">
        <v>7.74</v>
      </c>
      <c r="C48" s="307">
        <v>8.78</v>
      </c>
      <c r="D48" s="307">
        <v>10.21</v>
      </c>
      <c r="E48" s="307">
        <v>12.23</v>
      </c>
      <c r="F48" s="307">
        <v>15.3</v>
      </c>
      <c r="G48" s="307">
        <v>18</v>
      </c>
      <c r="H48" s="308">
        <v>20.75</v>
      </c>
      <c r="I48" s="326"/>
      <c r="J48" s="301"/>
      <c r="K48" s="333" t="s">
        <v>912</v>
      </c>
      <c r="L48" s="333"/>
      <c r="M48" s="333"/>
      <c r="N48" s="333"/>
      <c r="O48" s="310" t="s">
        <v>563</v>
      </c>
      <c r="P48" s="311">
        <v>14.5</v>
      </c>
      <c r="Q48" s="311">
        <v>15.5</v>
      </c>
      <c r="R48" s="338">
        <f t="shared" si="5"/>
        <v>0.935483870967742</v>
      </c>
      <c r="S48" s="314" t="s">
        <v>529</v>
      </c>
      <c r="T48" s="304">
        <v>72.5</v>
      </c>
    </row>
    <row r="49" ht="20" customHeight="1" spans="1:20">
      <c r="A49" s="325">
        <v>41</v>
      </c>
      <c r="B49" s="307">
        <v>7.74</v>
      </c>
      <c r="C49" s="307">
        <v>9.15</v>
      </c>
      <c r="D49" s="307">
        <v>10.52</v>
      </c>
      <c r="E49" s="307">
        <v>12.66</v>
      </c>
      <c r="F49" s="307">
        <v>15.92</v>
      </c>
      <c r="G49" s="307">
        <v>18.56</v>
      </c>
      <c r="H49" s="308">
        <v>21.53</v>
      </c>
      <c r="I49" s="326"/>
      <c r="J49" s="301"/>
      <c r="K49" s="333" t="s">
        <v>913</v>
      </c>
      <c r="L49" s="333"/>
      <c r="M49" s="333"/>
      <c r="N49" s="333"/>
      <c r="O49" s="311">
        <v>43</v>
      </c>
      <c r="P49" s="340"/>
      <c r="Q49" s="340">
        <v>43</v>
      </c>
      <c r="R49" s="338">
        <f>O49/Q49</f>
        <v>1</v>
      </c>
      <c r="S49" s="314" t="s">
        <v>529</v>
      </c>
      <c r="T49" s="304">
        <v>72.5</v>
      </c>
    </row>
    <row r="50" ht="20" customHeight="1" spans="1:20">
      <c r="A50" s="325">
        <v>42</v>
      </c>
      <c r="B50" s="307">
        <v>7.74</v>
      </c>
      <c r="C50" s="307">
        <v>9.18</v>
      </c>
      <c r="D50" s="307">
        <v>10.94</v>
      </c>
      <c r="E50" s="307">
        <v>12.7</v>
      </c>
      <c r="F50" s="307">
        <v>16</v>
      </c>
      <c r="G50" s="307">
        <v>18.89</v>
      </c>
      <c r="H50" s="308">
        <v>21.64</v>
      </c>
      <c r="I50" s="326"/>
      <c r="J50" s="301"/>
      <c r="K50" s="333" t="s">
        <v>914</v>
      </c>
      <c r="L50" s="333"/>
      <c r="M50" s="333"/>
      <c r="N50" s="333"/>
      <c r="O50" s="311">
        <v>15.5</v>
      </c>
      <c r="P50" s="340"/>
      <c r="Q50" s="340">
        <v>14.5</v>
      </c>
      <c r="R50" s="338">
        <f>O50/Q50</f>
        <v>1.06896551724138</v>
      </c>
      <c r="S50" s="314" t="s">
        <v>529</v>
      </c>
      <c r="T50" s="304">
        <v>72.5</v>
      </c>
    </row>
    <row r="51" ht="20" customHeight="1" spans="1:20">
      <c r="A51" s="325">
        <v>43</v>
      </c>
      <c r="B51" s="307">
        <v>7.74</v>
      </c>
      <c r="C51" s="307">
        <v>9.32</v>
      </c>
      <c r="D51" s="307">
        <v>10.95</v>
      </c>
      <c r="E51" s="307">
        <v>13.35</v>
      </c>
      <c r="F51" s="307">
        <v>16.87</v>
      </c>
      <c r="G51" s="307">
        <v>19.57</v>
      </c>
      <c r="H51" s="308">
        <v>22.24</v>
      </c>
      <c r="I51" s="326"/>
      <c r="J51" s="301" t="s">
        <v>566</v>
      </c>
      <c r="K51" s="339" t="s">
        <v>567</v>
      </c>
      <c r="L51" s="339"/>
      <c r="M51" s="339"/>
      <c r="N51" s="339"/>
      <c r="O51" s="344" t="s">
        <v>915</v>
      </c>
      <c r="P51" s="311">
        <v>3.58</v>
      </c>
      <c r="Q51" s="311">
        <v>7.16</v>
      </c>
      <c r="R51" s="338">
        <f t="shared" ref="R51:R55" si="6">P51/Q51</f>
        <v>0.5</v>
      </c>
      <c r="S51" s="314" t="s">
        <v>529</v>
      </c>
      <c r="T51" s="304">
        <v>48</v>
      </c>
    </row>
    <row r="52" ht="20" customHeight="1" spans="1:20">
      <c r="A52" s="325">
        <v>44</v>
      </c>
      <c r="B52" s="307">
        <v>7.92</v>
      </c>
      <c r="C52" s="307">
        <v>9.46</v>
      </c>
      <c r="D52" s="307">
        <v>11.23</v>
      </c>
      <c r="E52" s="307">
        <v>13.58</v>
      </c>
      <c r="F52" s="307">
        <v>16.97</v>
      </c>
      <c r="G52" s="307">
        <v>20.18</v>
      </c>
      <c r="H52" s="308">
        <v>22.46</v>
      </c>
      <c r="I52" s="326"/>
      <c r="J52" s="301"/>
      <c r="K52" s="339"/>
      <c r="L52" s="339"/>
      <c r="M52" s="339"/>
      <c r="N52" s="339"/>
      <c r="O52" s="344"/>
      <c r="P52" s="311"/>
      <c r="Q52" s="311"/>
      <c r="R52" s="338"/>
      <c r="S52" s="314"/>
      <c r="T52" s="304">
        <v>48</v>
      </c>
    </row>
    <row r="53" ht="20" customHeight="1" spans="1:20">
      <c r="A53" s="325">
        <v>45</v>
      </c>
      <c r="B53" s="307">
        <v>7.97</v>
      </c>
      <c r="C53" s="307">
        <v>9.46</v>
      </c>
      <c r="D53" s="307">
        <v>11.23</v>
      </c>
      <c r="E53" s="307">
        <v>13.58</v>
      </c>
      <c r="F53" s="307">
        <v>16.96</v>
      </c>
      <c r="G53" s="307">
        <v>20.56</v>
      </c>
      <c r="H53" s="308">
        <v>22.62</v>
      </c>
      <c r="I53" s="326"/>
      <c r="J53" s="301"/>
      <c r="K53" s="339"/>
      <c r="L53" s="339"/>
      <c r="M53" s="339"/>
      <c r="N53" s="339"/>
      <c r="O53" s="344" t="s">
        <v>916</v>
      </c>
      <c r="P53" s="311">
        <v>8.65</v>
      </c>
      <c r="Q53" s="311">
        <v>8.65</v>
      </c>
      <c r="R53" s="338">
        <f t="shared" si="6"/>
        <v>1</v>
      </c>
      <c r="S53" s="314"/>
      <c r="T53" s="304">
        <v>48</v>
      </c>
    </row>
    <row r="54" ht="20" customHeight="1" spans="1:20">
      <c r="A54" s="325">
        <v>46</v>
      </c>
      <c r="B54" s="307">
        <v>8.16</v>
      </c>
      <c r="C54" s="307">
        <v>9.57</v>
      </c>
      <c r="D54" s="307">
        <v>11.61</v>
      </c>
      <c r="E54" s="307">
        <v>13.84</v>
      </c>
      <c r="F54" s="307">
        <v>17.43</v>
      </c>
      <c r="G54" s="307">
        <v>20.78</v>
      </c>
      <c r="H54" s="308">
        <v>23.21</v>
      </c>
      <c r="I54" s="326"/>
      <c r="J54" s="301" t="s">
        <v>570</v>
      </c>
      <c r="K54" s="339" t="s">
        <v>571</v>
      </c>
      <c r="L54" s="339"/>
      <c r="M54" s="339"/>
      <c r="N54" s="339"/>
      <c r="O54" s="310" t="s">
        <v>572</v>
      </c>
      <c r="P54" s="314"/>
      <c r="Q54" s="314"/>
      <c r="R54" s="338"/>
      <c r="S54" s="314"/>
      <c r="T54" s="304"/>
    </row>
    <row r="55" ht="20" customHeight="1" spans="1:20">
      <c r="A55" s="325">
        <v>47</v>
      </c>
      <c r="B55" s="307">
        <v>8.15</v>
      </c>
      <c r="C55" s="307">
        <v>9.79</v>
      </c>
      <c r="D55" s="307">
        <v>11.78</v>
      </c>
      <c r="E55" s="307">
        <v>13.94</v>
      </c>
      <c r="F55" s="307">
        <v>17.66</v>
      </c>
      <c r="G55" s="307">
        <v>21.2</v>
      </c>
      <c r="H55" s="308">
        <v>23.6</v>
      </c>
      <c r="I55" s="326"/>
      <c r="J55" s="301" t="s">
        <v>573</v>
      </c>
      <c r="K55" s="333" t="s">
        <v>574</v>
      </c>
      <c r="L55" s="333"/>
      <c r="M55" s="333"/>
      <c r="N55" s="333"/>
      <c r="O55" s="310" t="s">
        <v>575</v>
      </c>
      <c r="P55" s="345">
        <v>5</v>
      </c>
      <c r="Q55" s="345">
        <v>5</v>
      </c>
      <c r="R55" s="338">
        <f t="shared" si="6"/>
        <v>1</v>
      </c>
      <c r="S55" s="314" t="s">
        <v>529</v>
      </c>
      <c r="T55" s="304"/>
    </row>
    <row r="56" ht="20" customHeight="1" spans="1:20">
      <c r="A56" s="325">
        <v>48</v>
      </c>
      <c r="B56" s="307">
        <v>8.16</v>
      </c>
      <c r="C56" s="307">
        <v>9.78</v>
      </c>
      <c r="D56" s="307">
        <v>11.92</v>
      </c>
      <c r="E56" s="307">
        <v>14.46</v>
      </c>
      <c r="F56" s="307">
        <v>17.93</v>
      </c>
      <c r="G56" s="307">
        <v>21.39</v>
      </c>
      <c r="H56" s="308">
        <v>23.98</v>
      </c>
      <c r="I56" s="326"/>
      <c r="J56" s="301"/>
      <c r="K56" s="333"/>
      <c r="L56" s="333"/>
      <c r="M56" s="333"/>
      <c r="N56" s="333"/>
      <c r="O56" s="310" t="s">
        <v>576</v>
      </c>
      <c r="P56" s="314" t="s">
        <v>577</v>
      </c>
      <c r="Q56" s="314"/>
      <c r="R56" s="338"/>
      <c r="S56" s="314"/>
      <c r="T56" s="304"/>
    </row>
    <row r="57" ht="20" customHeight="1" spans="1:20">
      <c r="A57" s="325">
        <v>49</v>
      </c>
      <c r="B57" s="307">
        <v>8.17</v>
      </c>
      <c r="C57" s="307">
        <v>9.78</v>
      </c>
      <c r="D57" s="307">
        <v>11.92</v>
      </c>
      <c r="E57" s="307">
        <v>14.45</v>
      </c>
      <c r="F57" s="307">
        <v>18.06</v>
      </c>
      <c r="G57" s="307">
        <v>21.81</v>
      </c>
      <c r="H57" s="308">
        <v>24.11</v>
      </c>
      <c r="I57" s="326"/>
      <c r="J57" s="301" t="s">
        <v>578</v>
      </c>
      <c r="K57" s="333" t="s">
        <v>579</v>
      </c>
      <c r="L57" s="333"/>
      <c r="M57" s="333"/>
      <c r="N57" s="333"/>
      <c r="O57" s="310" t="s">
        <v>580</v>
      </c>
      <c r="P57" s="311">
        <v>10</v>
      </c>
      <c r="Q57" s="311">
        <v>10</v>
      </c>
      <c r="R57" s="338">
        <f>P57/Q57</f>
        <v>1</v>
      </c>
      <c r="S57" s="314" t="s">
        <v>529</v>
      </c>
      <c r="T57" s="304"/>
    </row>
    <row r="58" ht="20" customHeight="1" spans="1:20">
      <c r="A58" s="325">
        <v>50</v>
      </c>
      <c r="B58" s="307">
        <v>8.21</v>
      </c>
      <c r="C58" s="307">
        <v>9.78</v>
      </c>
      <c r="D58" s="307">
        <v>11.93</v>
      </c>
      <c r="E58" s="307">
        <v>14.47</v>
      </c>
      <c r="F58" s="307">
        <v>18.2</v>
      </c>
      <c r="G58" s="307">
        <v>22</v>
      </c>
      <c r="H58" s="308">
        <v>24.46</v>
      </c>
      <c r="I58" s="326"/>
      <c r="J58" s="301"/>
      <c r="K58" s="333"/>
      <c r="L58" s="333"/>
      <c r="M58" s="333"/>
      <c r="N58" s="333"/>
      <c r="O58" s="310" t="s">
        <v>582</v>
      </c>
      <c r="P58" s="314" t="s">
        <v>577</v>
      </c>
      <c r="Q58" s="314"/>
      <c r="R58" s="338"/>
      <c r="S58" s="314"/>
      <c r="T58" s="304"/>
    </row>
    <row r="59" ht="20" customHeight="1" spans="1:20">
      <c r="A59" s="325">
        <v>51</v>
      </c>
      <c r="B59" s="307">
        <v>7.99</v>
      </c>
      <c r="C59" s="307">
        <v>10</v>
      </c>
      <c r="D59" s="307">
        <v>12.01</v>
      </c>
      <c r="E59" s="307">
        <v>14.57</v>
      </c>
      <c r="F59" s="307">
        <v>18.49</v>
      </c>
      <c r="G59" s="307">
        <v>22.33</v>
      </c>
      <c r="H59" s="308">
        <v>25.1</v>
      </c>
      <c r="I59" s="326"/>
      <c r="J59" s="301" t="s">
        <v>583</v>
      </c>
      <c r="K59" s="327"/>
      <c r="L59" s="327"/>
      <c r="M59" s="327"/>
      <c r="N59" s="327"/>
      <c r="O59" s="310"/>
      <c r="P59" s="311">
        <v>26.5</v>
      </c>
      <c r="Q59" s="311">
        <v>51</v>
      </c>
      <c r="R59" s="338">
        <f>P59/Q59</f>
        <v>0.519607843137255</v>
      </c>
      <c r="S59" s="314"/>
      <c r="T59" s="304"/>
    </row>
    <row r="60" ht="20" customHeight="1" spans="1:20">
      <c r="A60" s="325">
        <v>52</v>
      </c>
      <c r="B60" s="307">
        <v>8</v>
      </c>
      <c r="C60" s="307">
        <v>10</v>
      </c>
      <c r="D60" s="307">
        <v>12.02</v>
      </c>
      <c r="E60" s="307">
        <v>14.59</v>
      </c>
      <c r="F60" s="307">
        <v>18.48</v>
      </c>
      <c r="G60" s="307">
        <v>22.34</v>
      </c>
      <c r="H60" s="308">
        <v>25.1</v>
      </c>
      <c r="I60" s="326"/>
      <c r="J60" s="346" t="s">
        <v>585</v>
      </c>
      <c r="K60" s="347"/>
      <c r="L60" s="347"/>
      <c r="M60" s="347"/>
      <c r="N60" s="347"/>
      <c r="O60" s="348" t="s">
        <v>586</v>
      </c>
      <c r="P60" s="349"/>
      <c r="Q60" s="349"/>
      <c r="R60" s="350"/>
      <c r="S60" s="349"/>
      <c r="T60" s="351"/>
    </row>
    <row r="61" customFormat="1" ht="20" customHeight="1" spans="1:20">
      <c r="A61" s="325">
        <v>53</v>
      </c>
      <c r="B61" s="307">
        <v>8.01</v>
      </c>
      <c r="C61" s="307">
        <v>10</v>
      </c>
      <c r="D61" s="307">
        <v>12.02</v>
      </c>
      <c r="E61" s="307">
        <v>14.73</v>
      </c>
      <c r="F61" s="307">
        <v>18.5</v>
      </c>
      <c r="G61" s="307">
        <v>22.34</v>
      </c>
      <c r="H61" s="308">
        <v>25.33</v>
      </c>
      <c r="I61" s="326"/>
      <c r="J61" s="352" t="s">
        <v>917</v>
      </c>
      <c r="R61" s="291"/>
    </row>
    <row r="62" customFormat="1" ht="20" customHeight="1" spans="1:20">
      <c r="A62" s="325">
        <v>54</v>
      </c>
      <c r="B62" s="307">
        <v>8.01</v>
      </c>
      <c r="C62" s="307">
        <v>10</v>
      </c>
      <c r="D62" s="307">
        <v>12.05</v>
      </c>
      <c r="E62" s="307">
        <v>14.74</v>
      </c>
      <c r="F62" s="307">
        <v>18.5</v>
      </c>
      <c r="G62" s="307">
        <v>22.35</v>
      </c>
      <c r="H62" s="308">
        <v>25.32</v>
      </c>
      <c r="I62" s="326"/>
      <c r="R62" s="291"/>
    </row>
    <row r="63" customFormat="1" ht="20" customHeight="1" spans="1:20">
      <c r="A63" s="325">
        <v>55</v>
      </c>
      <c r="B63" s="307">
        <v>8</v>
      </c>
      <c r="C63" s="307">
        <v>10.02</v>
      </c>
      <c r="D63" s="307">
        <v>12.04</v>
      </c>
      <c r="E63" s="307">
        <v>14.76</v>
      </c>
      <c r="F63" s="307">
        <v>18.5</v>
      </c>
      <c r="G63" s="307">
        <v>22.35</v>
      </c>
      <c r="H63" s="308">
        <v>25.34</v>
      </c>
      <c r="I63" s="326"/>
      <c r="R63" s="291"/>
    </row>
    <row r="64" customFormat="1" ht="20" customHeight="1" spans="1:20">
      <c r="A64" s="325">
        <v>56</v>
      </c>
      <c r="B64" s="307">
        <v>8.02</v>
      </c>
      <c r="C64" s="307">
        <v>10.02</v>
      </c>
      <c r="D64" s="307">
        <v>12.06</v>
      </c>
      <c r="E64" s="307">
        <v>14.75</v>
      </c>
      <c r="F64" s="307">
        <v>18.51</v>
      </c>
      <c r="G64" s="307">
        <v>22.35</v>
      </c>
      <c r="H64" s="308">
        <v>25.67</v>
      </c>
      <c r="I64" s="326"/>
      <c r="R64" s="291"/>
    </row>
    <row r="65" customFormat="1" ht="20" customHeight="1" spans="1:20">
      <c r="A65" s="325">
        <v>57</v>
      </c>
      <c r="B65" s="307">
        <v>8.15</v>
      </c>
      <c r="C65" s="307">
        <v>10.07</v>
      </c>
      <c r="D65" s="307">
        <v>12.06</v>
      </c>
      <c r="E65" s="307">
        <v>15.2</v>
      </c>
      <c r="F65" s="307">
        <v>18.51</v>
      </c>
      <c r="G65" s="307">
        <v>22.36</v>
      </c>
      <c r="H65" s="308">
        <v>25.93</v>
      </c>
      <c r="I65" s="326"/>
      <c r="R65" s="291"/>
    </row>
    <row r="66" customFormat="1" ht="20" customHeight="1" spans="1:20">
      <c r="A66" s="325">
        <v>58</v>
      </c>
      <c r="B66" s="307">
        <v>8.17</v>
      </c>
      <c r="C66" s="307">
        <v>10.07</v>
      </c>
      <c r="D66" s="307">
        <v>12.07</v>
      </c>
      <c r="E66" s="307">
        <v>15.2</v>
      </c>
      <c r="F66" s="307">
        <v>18.51</v>
      </c>
      <c r="G66" s="307">
        <v>22.38</v>
      </c>
      <c r="H66" s="308">
        <v>26.15</v>
      </c>
      <c r="I66" s="326"/>
      <c r="R66" s="291"/>
    </row>
    <row r="67" customFormat="1" ht="20" customHeight="1" spans="1:20">
      <c r="A67" s="325">
        <v>59</v>
      </c>
      <c r="B67" s="307">
        <v>8.16</v>
      </c>
      <c r="C67" s="307">
        <v>10.08</v>
      </c>
      <c r="D67" s="307">
        <v>12.15</v>
      </c>
      <c r="E67" s="307">
        <v>15.2</v>
      </c>
      <c r="F67" s="307">
        <v>18.66</v>
      </c>
      <c r="G67" s="307">
        <v>22.36</v>
      </c>
      <c r="H67" s="308">
        <v>26.58</v>
      </c>
      <c r="I67" s="326"/>
      <c r="R67" s="291"/>
    </row>
    <row r="68" customFormat="1" ht="20" customHeight="1" spans="1:20">
      <c r="A68" s="325">
        <v>60</v>
      </c>
      <c r="B68" s="307">
        <v>8.4</v>
      </c>
      <c r="C68" s="307">
        <v>10.46</v>
      </c>
      <c r="D68" s="307">
        <v>12.36</v>
      </c>
      <c r="E68" s="307">
        <v>15.76</v>
      </c>
      <c r="F68" s="307">
        <v>19</v>
      </c>
      <c r="G68" s="307">
        <v>22.44</v>
      </c>
      <c r="H68" s="308">
        <v>26.76</v>
      </c>
      <c r="I68" s="326"/>
      <c r="R68" s="291"/>
    </row>
    <row r="69" customFormat="1" ht="20" customHeight="1" spans="1:20">
      <c r="A69" s="325">
        <v>61</v>
      </c>
      <c r="B69" s="307">
        <v>8.4</v>
      </c>
      <c r="C69" s="307">
        <v>10.49</v>
      </c>
      <c r="D69" s="307">
        <v>12.46</v>
      </c>
      <c r="E69" s="307">
        <v>15.79</v>
      </c>
      <c r="F69" s="307">
        <v>19</v>
      </c>
      <c r="G69" s="307">
        <v>22.46</v>
      </c>
      <c r="H69" s="308">
        <v>26.75</v>
      </c>
      <c r="I69" s="326"/>
      <c r="R69" s="291"/>
    </row>
    <row r="70" customFormat="1" ht="20" customHeight="1" spans="1:20">
      <c r="A70" s="325">
        <v>62</v>
      </c>
      <c r="B70" s="307">
        <v>8.75</v>
      </c>
      <c r="C70" s="307">
        <v>11.23</v>
      </c>
      <c r="D70" s="307">
        <v>12.68</v>
      </c>
      <c r="E70" s="307">
        <v>16.23</v>
      </c>
      <c r="F70" s="307">
        <v>19.31</v>
      </c>
      <c r="G70" s="307">
        <v>22.81</v>
      </c>
      <c r="H70" s="308">
        <v>27.07</v>
      </c>
      <c r="I70" s="326"/>
      <c r="R70" s="291"/>
    </row>
    <row r="71" customFormat="1" ht="20" customHeight="1" spans="1:20">
      <c r="A71" s="325">
        <v>63</v>
      </c>
      <c r="B71" s="307">
        <v>8.75</v>
      </c>
      <c r="C71" s="307">
        <v>11.25</v>
      </c>
      <c r="D71" s="307">
        <v>12.8</v>
      </c>
      <c r="E71" s="307">
        <v>16.24</v>
      </c>
      <c r="F71" s="307">
        <v>19.43</v>
      </c>
      <c r="G71" s="307">
        <v>22.97</v>
      </c>
      <c r="H71" s="308">
        <v>27.23</v>
      </c>
      <c r="I71" s="326"/>
      <c r="R71" s="291"/>
    </row>
    <row r="72" customFormat="1" ht="20" customHeight="1" spans="1:20">
      <c r="A72" s="325">
        <v>64</v>
      </c>
      <c r="B72" s="307">
        <v>8.98</v>
      </c>
      <c r="C72" s="307">
        <v>11.25</v>
      </c>
      <c r="D72" s="307">
        <v>13</v>
      </c>
      <c r="E72" s="307">
        <v>16.26</v>
      </c>
      <c r="F72" s="307">
        <v>19.56</v>
      </c>
      <c r="G72" s="307">
        <v>22.98</v>
      </c>
      <c r="H72" s="308">
        <v>27.4</v>
      </c>
      <c r="I72" s="326"/>
      <c r="R72" s="291"/>
    </row>
    <row r="73" customFormat="1" ht="20" customHeight="1" spans="1:20">
      <c r="A73" s="325">
        <v>65</v>
      </c>
      <c r="B73" s="307">
        <v>9.07</v>
      </c>
      <c r="C73" s="307">
        <v>11.54</v>
      </c>
      <c r="D73" s="307">
        <v>13</v>
      </c>
      <c r="E73" s="307">
        <v>16.24</v>
      </c>
      <c r="F73" s="307">
        <v>19.73</v>
      </c>
      <c r="G73" s="307">
        <v>23.05</v>
      </c>
      <c r="H73" s="308">
        <v>27.45</v>
      </c>
      <c r="I73" s="326"/>
      <c r="R73" s="291"/>
    </row>
    <row r="74" customFormat="1" ht="20" customHeight="1" spans="1:20">
      <c r="A74" s="325">
        <v>66</v>
      </c>
      <c r="B74" s="307">
        <v>9.11</v>
      </c>
      <c r="C74" s="307">
        <v>11.66</v>
      </c>
      <c r="D74" s="307">
        <v>13</v>
      </c>
      <c r="E74" s="307">
        <v>16.27</v>
      </c>
      <c r="F74" s="307">
        <v>19.75</v>
      </c>
      <c r="G74" s="307">
        <v>23.11</v>
      </c>
      <c r="H74" s="308">
        <v>27.57</v>
      </c>
      <c r="I74" s="326"/>
      <c r="R74" s="291"/>
      <c r="T74" s="283"/>
    </row>
    <row r="75" customFormat="1" ht="20" customHeight="1" spans="1:20">
      <c r="A75" s="325">
        <v>67</v>
      </c>
      <c r="B75" s="307">
        <v>9.11</v>
      </c>
      <c r="C75" s="307">
        <v>11.67</v>
      </c>
      <c r="D75" s="307">
        <v>13.03</v>
      </c>
      <c r="E75" s="307">
        <v>16.27</v>
      </c>
      <c r="F75" s="307">
        <v>19.9</v>
      </c>
      <c r="G75" s="307">
        <v>23.22</v>
      </c>
      <c r="H75" s="308">
        <v>27.83</v>
      </c>
      <c r="I75" s="326"/>
      <c r="R75" s="291"/>
      <c r="T75" s="279"/>
    </row>
    <row r="76" customFormat="1" ht="20" customHeight="1" spans="1:20">
      <c r="A76" s="325">
        <v>68</v>
      </c>
      <c r="B76" s="307">
        <v>9.21</v>
      </c>
      <c r="C76" s="307">
        <v>11.88</v>
      </c>
      <c r="D76" s="307">
        <v>13.81</v>
      </c>
      <c r="E76" s="307">
        <v>16.65</v>
      </c>
      <c r="F76" s="307">
        <v>20.2</v>
      </c>
      <c r="G76" s="307">
        <v>23.58</v>
      </c>
      <c r="H76" s="308">
        <v>27.83</v>
      </c>
      <c r="I76" s="326"/>
      <c r="R76" s="291"/>
      <c r="T76" s="279"/>
    </row>
    <row r="77" customFormat="1" ht="20" customHeight="1" spans="1:20">
      <c r="A77" s="325">
        <v>69</v>
      </c>
      <c r="B77" s="307">
        <v>9.41</v>
      </c>
      <c r="C77" s="307">
        <v>11.99</v>
      </c>
      <c r="D77" s="307">
        <v>13.93</v>
      </c>
      <c r="E77" s="307">
        <v>16.78</v>
      </c>
      <c r="F77" s="307">
        <v>20.31</v>
      </c>
      <c r="G77" s="307">
        <v>23.59</v>
      </c>
      <c r="H77" s="308">
        <v>27.98</v>
      </c>
      <c r="I77" s="326"/>
      <c r="R77" s="291"/>
      <c r="T77" s="279"/>
    </row>
    <row r="78" customFormat="1" ht="20" customHeight="1" spans="1:20">
      <c r="A78" s="325">
        <v>70</v>
      </c>
      <c r="B78" s="307">
        <v>9.46</v>
      </c>
      <c r="C78" s="307">
        <v>12.18</v>
      </c>
      <c r="D78" s="307">
        <v>14.24</v>
      </c>
      <c r="E78" s="307">
        <v>17.57</v>
      </c>
      <c r="F78" s="307">
        <v>20.72</v>
      </c>
      <c r="G78" s="307">
        <v>23.59</v>
      </c>
      <c r="H78" s="308">
        <v>28.22</v>
      </c>
      <c r="I78" s="326"/>
      <c r="R78" s="291"/>
      <c r="T78" s="279"/>
    </row>
    <row r="79" customFormat="1" ht="20" customHeight="1" spans="1:20">
      <c r="A79" s="325">
        <v>71</v>
      </c>
      <c r="B79" s="307">
        <v>9.47</v>
      </c>
      <c r="C79" s="307">
        <v>12.17</v>
      </c>
      <c r="D79" s="307">
        <v>14.48</v>
      </c>
      <c r="E79" s="307">
        <v>17.58</v>
      </c>
      <c r="F79" s="307">
        <v>20.84</v>
      </c>
      <c r="G79" s="307">
        <v>23.98</v>
      </c>
      <c r="H79" s="308">
        <v>28.23</v>
      </c>
      <c r="I79" s="326"/>
      <c r="R79" s="291"/>
      <c r="T79" s="283"/>
    </row>
    <row r="80" customFormat="1" ht="20" customHeight="1" spans="1:20">
      <c r="A80" s="325">
        <v>72</v>
      </c>
      <c r="B80" s="307">
        <v>9.74</v>
      </c>
      <c r="C80" s="307">
        <v>12.17</v>
      </c>
      <c r="D80" s="307">
        <v>14.76</v>
      </c>
      <c r="E80" s="307">
        <v>17.57</v>
      </c>
      <c r="F80" s="307">
        <v>21.21</v>
      </c>
      <c r="G80" s="307">
        <v>24.99</v>
      </c>
      <c r="H80" s="308">
        <v>28.27</v>
      </c>
      <c r="I80" s="326"/>
      <c r="R80" s="291"/>
      <c r="T80" s="283"/>
    </row>
    <row r="81" customFormat="1" ht="20" customHeight="1" spans="1:20">
      <c r="A81" s="325">
        <v>73</v>
      </c>
      <c r="B81" s="307">
        <v>9.8</v>
      </c>
      <c r="C81" s="307">
        <v>12.28</v>
      </c>
      <c r="D81" s="307">
        <v>14.77</v>
      </c>
      <c r="E81" s="307">
        <v>17.86</v>
      </c>
      <c r="F81" s="307">
        <v>21.4</v>
      </c>
      <c r="G81" s="307">
        <v>25.03</v>
      </c>
      <c r="H81" s="308">
        <v>28.26</v>
      </c>
      <c r="I81" s="326"/>
      <c r="R81" s="291"/>
      <c r="T81" s="283"/>
    </row>
    <row r="82" customFormat="1" ht="20" customHeight="1" spans="1:20">
      <c r="A82" s="325">
        <v>74</v>
      </c>
      <c r="B82" s="307">
        <v>10.06</v>
      </c>
      <c r="C82" s="307">
        <v>12.28</v>
      </c>
      <c r="D82" s="307">
        <v>14.76</v>
      </c>
      <c r="E82" s="307">
        <v>17.85</v>
      </c>
      <c r="F82" s="307">
        <v>21.75</v>
      </c>
      <c r="G82" s="307">
        <v>25.03</v>
      </c>
      <c r="H82" s="308">
        <v>28.27</v>
      </c>
      <c r="I82" s="326"/>
      <c r="R82" s="291"/>
      <c r="T82" s="283"/>
    </row>
    <row r="83" customFormat="1" ht="20" customHeight="1" spans="1:20">
      <c r="A83" s="325">
        <v>75</v>
      </c>
      <c r="B83" s="307">
        <v>10.44</v>
      </c>
      <c r="C83" s="307">
        <v>12.29</v>
      </c>
      <c r="D83" s="307">
        <v>14.76</v>
      </c>
      <c r="E83" s="307">
        <v>17.99</v>
      </c>
      <c r="F83" s="307">
        <v>21.75</v>
      </c>
      <c r="G83" s="307">
        <v>25.28</v>
      </c>
      <c r="H83" s="308">
        <v>28.28</v>
      </c>
      <c r="I83" s="326"/>
      <c r="R83" s="291"/>
      <c r="T83" s="283"/>
    </row>
    <row r="84" customFormat="1" ht="20" customHeight="1" spans="1:20">
      <c r="A84" s="325">
        <v>76</v>
      </c>
      <c r="B84" s="307">
        <v>11.22</v>
      </c>
      <c r="C84" s="307">
        <v>12.98</v>
      </c>
      <c r="D84" s="307">
        <v>14.87</v>
      </c>
      <c r="E84" s="307">
        <v>18.26</v>
      </c>
      <c r="F84" s="307">
        <v>22.24</v>
      </c>
      <c r="G84" s="307">
        <v>25.71</v>
      </c>
      <c r="H84" s="308">
        <v>28.56</v>
      </c>
      <c r="I84" s="326"/>
      <c r="R84" s="291"/>
      <c r="T84" s="283"/>
    </row>
    <row r="85" customFormat="1" ht="20" customHeight="1" spans="1:20">
      <c r="A85" s="325">
        <v>77</v>
      </c>
      <c r="B85" s="307">
        <v>11.67</v>
      </c>
      <c r="C85" s="307">
        <v>13.18</v>
      </c>
      <c r="D85" s="307">
        <v>15.03</v>
      </c>
      <c r="E85" s="307">
        <v>18.35</v>
      </c>
      <c r="F85" s="307">
        <v>22.35</v>
      </c>
      <c r="G85" s="307">
        <v>26.43</v>
      </c>
      <c r="H85" s="308">
        <v>28.54</v>
      </c>
      <c r="I85" s="326"/>
      <c r="R85" s="291"/>
      <c r="T85" s="283"/>
    </row>
    <row r="86" customFormat="1" ht="20" customHeight="1" spans="1:20">
      <c r="A86" s="325">
        <v>78</v>
      </c>
      <c r="B86" s="307">
        <v>11.68</v>
      </c>
      <c r="C86" s="307">
        <v>13.68</v>
      </c>
      <c r="D86" s="307">
        <v>15.49</v>
      </c>
      <c r="E86" s="307">
        <v>18.56</v>
      </c>
      <c r="F86" s="307">
        <v>22.5</v>
      </c>
      <c r="G86" s="307">
        <v>26.63</v>
      </c>
      <c r="H86" s="308">
        <v>28.54</v>
      </c>
      <c r="I86" s="326"/>
      <c r="R86" s="291"/>
      <c r="T86" s="292"/>
    </row>
    <row r="87" customFormat="1" ht="20" customHeight="1" spans="1:20">
      <c r="A87" s="325">
        <v>79</v>
      </c>
      <c r="B87" s="307">
        <v>12.21</v>
      </c>
      <c r="C87" s="307">
        <v>14.24</v>
      </c>
      <c r="D87" s="307">
        <v>15.86</v>
      </c>
      <c r="E87" s="307">
        <v>18.81</v>
      </c>
      <c r="F87" s="307">
        <v>22.96</v>
      </c>
      <c r="G87" s="307">
        <v>27.04</v>
      </c>
      <c r="H87" s="308">
        <v>29.02</v>
      </c>
      <c r="I87" s="326"/>
      <c r="R87" s="291"/>
      <c r="T87" s="292"/>
    </row>
    <row r="88" customFormat="1" ht="20" customHeight="1" spans="1:20">
      <c r="A88" s="325">
        <v>80</v>
      </c>
      <c r="B88" s="307">
        <v>12.54</v>
      </c>
      <c r="C88" s="307">
        <v>14.5</v>
      </c>
      <c r="D88" s="307">
        <v>15.94</v>
      </c>
      <c r="E88" s="307">
        <v>19.28</v>
      </c>
      <c r="F88" s="307">
        <v>23.36</v>
      </c>
      <c r="G88" s="307">
        <v>27.41</v>
      </c>
      <c r="H88" s="308">
        <v>29.26</v>
      </c>
      <c r="I88" s="326"/>
      <c r="R88" s="291"/>
      <c r="T88" s="292"/>
    </row>
    <row r="89" customFormat="1" ht="20" customHeight="1" spans="1:20">
      <c r="A89" s="325">
        <v>81</v>
      </c>
      <c r="B89" s="307">
        <v>12.85</v>
      </c>
      <c r="C89" s="307">
        <v>14.61</v>
      </c>
      <c r="D89" s="307">
        <v>16.34</v>
      </c>
      <c r="E89" s="307">
        <v>19.41</v>
      </c>
      <c r="F89" s="307">
        <v>23.65</v>
      </c>
      <c r="G89" s="307">
        <v>27.57</v>
      </c>
      <c r="H89" s="308">
        <v>29.35</v>
      </c>
      <c r="I89" s="326"/>
      <c r="R89" s="291"/>
      <c r="T89" s="292"/>
    </row>
    <row r="90" customFormat="1" ht="20" customHeight="1" spans="1:20">
      <c r="A90" s="325">
        <v>82</v>
      </c>
      <c r="B90" s="307">
        <v>13.26</v>
      </c>
      <c r="C90" s="307">
        <v>14.98</v>
      </c>
      <c r="D90" s="307">
        <v>17.06</v>
      </c>
      <c r="E90" s="307">
        <v>19.92</v>
      </c>
      <c r="F90" s="307">
        <v>23.71</v>
      </c>
      <c r="G90" s="307">
        <v>28.29</v>
      </c>
      <c r="H90" s="308">
        <v>29.35</v>
      </c>
      <c r="I90" s="326"/>
      <c r="R90" s="291"/>
      <c r="T90" s="292"/>
    </row>
    <row r="91" customFormat="1" ht="20" customHeight="1" spans="1:20">
      <c r="A91" s="325">
        <v>83</v>
      </c>
      <c r="B91" s="307">
        <v>13.26</v>
      </c>
      <c r="C91" s="307">
        <v>14.98</v>
      </c>
      <c r="D91" s="307">
        <v>17.07</v>
      </c>
      <c r="E91" s="307">
        <v>19.93</v>
      </c>
      <c r="F91" s="307">
        <v>23.78</v>
      </c>
      <c r="G91" s="307">
        <v>28.29</v>
      </c>
      <c r="H91" s="308">
        <v>29.35</v>
      </c>
      <c r="I91" s="326"/>
      <c r="R91" s="291"/>
      <c r="T91" s="292"/>
    </row>
    <row r="92" customFormat="1" ht="20" customHeight="1" spans="1:20">
      <c r="A92" s="325">
        <v>84</v>
      </c>
      <c r="B92" s="307">
        <v>13.79</v>
      </c>
      <c r="C92" s="307">
        <v>15.58</v>
      </c>
      <c r="D92" s="307">
        <v>17.57</v>
      </c>
      <c r="E92" s="307">
        <v>20.1</v>
      </c>
      <c r="F92" s="307">
        <v>24.37</v>
      </c>
      <c r="G92" s="307">
        <v>28.64</v>
      </c>
      <c r="H92" s="308">
        <v>29.58</v>
      </c>
      <c r="I92" s="326"/>
      <c r="R92" s="291"/>
      <c r="T92" s="292"/>
    </row>
    <row r="93" customFormat="1" ht="20" customHeight="1" spans="1:20">
      <c r="A93" s="325">
        <v>85</v>
      </c>
      <c r="B93" s="307">
        <v>14.15</v>
      </c>
      <c r="C93" s="307">
        <v>15.58</v>
      </c>
      <c r="D93" s="307">
        <v>17.58</v>
      </c>
      <c r="E93" s="307">
        <v>20.43</v>
      </c>
      <c r="F93" s="307">
        <v>24.51</v>
      </c>
      <c r="G93" s="307">
        <v>28.94</v>
      </c>
      <c r="H93" s="308">
        <v>29.88</v>
      </c>
      <c r="I93" s="326"/>
      <c r="R93" s="291"/>
      <c r="T93" s="292"/>
    </row>
    <row r="94" customFormat="1" ht="20" customHeight="1" spans="1:20">
      <c r="A94" s="325">
        <v>86</v>
      </c>
      <c r="B94" s="307">
        <v>14.68</v>
      </c>
      <c r="C94" s="307">
        <v>16.45</v>
      </c>
      <c r="D94" s="307">
        <v>18.26</v>
      </c>
      <c r="E94" s="307">
        <v>20.82</v>
      </c>
      <c r="F94" s="307">
        <v>25.03</v>
      </c>
      <c r="G94" s="307">
        <v>29.75</v>
      </c>
      <c r="H94" s="308">
        <v>30.82</v>
      </c>
      <c r="I94" s="326"/>
      <c r="R94" s="291"/>
      <c r="T94" s="292"/>
    </row>
    <row r="95" customFormat="1" ht="20" customHeight="1" spans="1:20">
      <c r="A95" s="325">
        <v>87</v>
      </c>
      <c r="B95" s="307">
        <v>14.97</v>
      </c>
      <c r="C95" s="307">
        <v>16.44</v>
      </c>
      <c r="D95" s="307">
        <v>18.26</v>
      </c>
      <c r="E95" s="307">
        <v>20.81</v>
      </c>
      <c r="F95" s="307">
        <v>25.37</v>
      </c>
      <c r="G95" s="307">
        <v>29.78</v>
      </c>
      <c r="H95" s="308">
        <v>30.86</v>
      </c>
      <c r="I95" s="326"/>
      <c r="R95" s="291"/>
      <c r="T95" s="292"/>
    </row>
    <row r="96" customFormat="1" ht="20" customHeight="1" spans="1:20">
      <c r="A96" s="325">
        <v>88</v>
      </c>
      <c r="B96" s="307">
        <v>15.61</v>
      </c>
      <c r="C96" s="307">
        <v>16.82</v>
      </c>
      <c r="D96" s="307">
        <v>18.84</v>
      </c>
      <c r="E96" s="307">
        <v>21.49</v>
      </c>
      <c r="F96" s="307">
        <v>25.47</v>
      </c>
      <c r="G96" s="307">
        <v>29.82</v>
      </c>
      <c r="H96" s="308">
        <v>31.19</v>
      </c>
      <c r="I96" s="326"/>
      <c r="R96" s="291"/>
      <c r="T96" s="292"/>
    </row>
    <row r="97" customFormat="1" ht="20" customHeight="1" spans="1:20">
      <c r="A97" s="325">
        <v>89</v>
      </c>
      <c r="B97" s="307">
        <v>16.3</v>
      </c>
      <c r="C97" s="307">
        <v>17.27</v>
      </c>
      <c r="D97" s="307">
        <v>19.21</v>
      </c>
      <c r="E97" s="307">
        <v>21.55</v>
      </c>
      <c r="F97" s="307">
        <v>26.02</v>
      </c>
      <c r="G97" s="307">
        <v>30.13</v>
      </c>
      <c r="H97" s="308">
        <v>31.83</v>
      </c>
      <c r="I97" s="326"/>
      <c r="R97" s="291"/>
      <c r="T97" s="292"/>
    </row>
    <row r="98" customFormat="1" ht="20" customHeight="1" spans="1:20">
      <c r="A98" s="325">
        <v>90</v>
      </c>
      <c r="B98" s="307">
        <v>17.28</v>
      </c>
      <c r="C98" s="307">
        <v>18.03</v>
      </c>
      <c r="D98" s="307">
        <v>20.02</v>
      </c>
      <c r="E98" s="307">
        <v>22.18</v>
      </c>
      <c r="F98" s="307">
        <v>26.38</v>
      </c>
      <c r="G98" s="307">
        <v>30.82</v>
      </c>
      <c r="H98" s="308">
        <v>32.46</v>
      </c>
      <c r="I98" s="326"/>
      <c r="R98" s="291"/>
      <c r="T98" s="292"/>
    </row>
    <row r="99" customFormat="1" ht="20" customHeight="1" spans="1:20">
      <c r="A99" s="325">
        <v>91</v>
      </c>
      <c r="B99" s="307">
        <v>17.3</v>
      </c>
      <c r="C99" s="307">
        <v>18.04</v>
      </c>
      <c r="D99" s="307">
        <v>20.05</v>
      </c>
      <c r="E99" s="307">
        <v>22.17</v>
      </c>
      <c r="F99" s="307">
        <v>26.38</v>
      </c>
      <c r="G99" s="307">
        <v>30.82</v>
      </c>
      <c r="H99" s="308">
        <v>32.48</v>
      </c>
      <c r="I99" s="326"/>
      <c r="R99" s="291"/>
      <c r="T99" s="292"/>
    </row>
    <row r="100" customFormat="1" ht="20" customHeight="1" spans="1:20">
      <c r="A100" s="325">
        <v>92</v>
      </c>
      <c r="B100" s="307">
        <v>17.69</v>
      </c>
      <c r="C100" s="307">
        <v>18.2</v>
      </c>
      <c r="D100" s="307">
        <v>20.14</v>
      </c>
      <c r="E100" s="307">
        <v>22.38</v>
      </c>
      <c r="F100" s="307">
        <v>26.72</v>
      </c>
      <c r="G100" s="307">
        <v>30.83</v>
      </c>
      <c r="H100" s="308">
        <v>32.56</v>
      </c>
      <c r="I100" s="326"/>
      <c r="R100" s="291"/>
      <c r="T100" s="292"/>
    </row>
    <row r="101" customFormat="1" ht="20" customHeight="1" spans="1:20">
      <c r="A101" s="325">
        <v>93</v>
      </c>
      <c r="B101" s="307">
        <v>17.91</v>
      </c>
      <c r="C101" s="307">
        <v>18.39</v>
      </c>
      <c r="D101" s="307">
        <v>20.51</v>
      </c>
      <c r="E101" s="307">
        <v>22.4</v>
      </c>
      <c r="F101" s="307">
        <v>26.73</v>
      </c>
      <c r="G101" s="307">
        <v>30.84</v>
      </c>
      <c r="H101" s="308">
        <v>32.57</v>
      </c>
      <c r="I101" s="326"/>
      <c r="R101" s="291"/>
      <c r="T101" s="292"/>
    </row>
    <row r="102" customFormat="1" ht="20" customHeight="1" spans="1:20">
      <c r="A102" s="325">
        <v>94</v>
      </c>
      <c r="B102" s="307">
        <v>18.01</v>
      </c>
      <c r="C102" s="307">
        <v>18.86</v>
      </c>
      <c r="D102" s="307">
        <v>20.62</v>
      </c>
      <c r="E102" s="307">
        <v>22.69</v>
      </c>
      <c r="F102" s="307">
        <v>27.27</v>
      </c>
      <c r="G102" s="307">
        <v>30.84</v>
      </c>
      <c r="H102" s="308">
        <v>33.22</v>
      </c>
      <c r="I102" s="326"/>
      <c r="R102" s="291"/>
      <c r="T102" s="292"/>
    </row>
    <row r="103" customFormat="1" ht="20" customHeight="1" spans="1:20">
      <c r="A103" s="325">
        <v>95</v>
      </c>
      <c r="B103" s="307">
        <v>18.24</v>
      </c>
      <c r="C103" s="307">
        <v>19.03</v>
      </c>
      <c r="D103" s="307">
        <v>20.76</v>
      </c>
      <c r="E103" s="307">
        <v>22.99</v>
      </c>
      <c r="F103" s="307">
        <v>27.37</v>
      </c>
      <c r="G103" s="307">
        <v>30.93</v>
      </c>
      <c r="H103" s="308">
        <v>33.57</v>
      </c>
      <c r="I103" s="326"/>
      <c r="R103" s="291"/>
      <c r="T103" s="292"/>
    </row>
    <row r="104" customFormat="1" ht="20" customHeight="1" spans="1:20">
      <c r="A104" s="325">
        <v>96</v>
      </c>
      <c r="B104" s="307">
        <v>18.83</v>
      </c>
      <c r="C104" s="307">
        <v>19.15</v>
      </c>
      <c r="D104" s="307">
        <v>21.52</v>
      </c>
      <c r="E104" s="307">
        <v>23.25</v>
      </c>
      <c r="F104" s="307">
        <v>27.37</v>
      </c>
      <c r="G104" s="307">
        <v>30.94</v>
      </c>
      <c r="H104" s="308">
        <v>33.9</v>
      </c>
      <c r="I104" s="326"/>
      <c r="R104" s="291"/>
      <c r="T104" s="292"/>
    </row>
    <row r="105" customFormat="1" ht="20" customHeight="1" spans="1:20">
      <c r="A105" s="325">
        <v>97</v>
      </c>
      <c r="B105" s="307">
        <v>19.46</v>
      </c>
      <c r="C105" s="307">
        <v>19.91</v>
      </c>
      <c r="D105" s="307">
        <v>21.83</v>
      </c>
      <c r="E105" s="307">
        <v>23.64</v>
      </c>
      <c r="F105" s="307">
        <v>27.97</v>
      </c>
      <c r="G105" s="307">
        <v>31.38</v>
      </c>
      <c r="H105" s="308">
        <v>34.58</v>
      </c>
      <c r="I105" s="326"/>
      <c r="R105" s="291"/>
      <c r="T105" s="292"/>
    </row>
    <row r="106" customFormat="1" ht="20" customHeight="1" spans="1:20">
      <c r="A106" s="325">
        <v>98</v>
      </c>
      <c r="B106" s="307">
        <v>19.71</v>
      </c>
      <c r="C106" s="307">
        <v>20.03</v>
      </c>
      <c r="D106" s="307">
        <v>21.84</v>
      </c>
      <c r="E106" s="307">
        <v>23.91</v>
      </c>
      <c r="F106" s="307">
        <v>28.27</v>
      </c>
      <c r="G106" s="307">
        <v>31.39</v>
      </c>
      <c r="H106" s="308">
        <v>34.57</v>
      </c>
      <c r="I106" s="326"/>
      <c r="R106" s="291"/>
      <c r="T106" s="292"/>
    </row>
    <row r="107" customFormat="1" ht="20" customHeight="1" spans="1:20">
      <c r="A107" s="325">
        <v>99</v>
      </c>
      <c r="B107" s="307">
        <v>19.98</v>
      </c>
      <c r="C107" s="307">
        <v>20.16</v>
      </c>
      <c r="D107" s="307">
        <v>22.24</v>
      </c>
      <c r="E107" s="307">
        <v>24.2</v>
      </c>
      <c r="F107" s="307">
        <v>28.33</v>
      </c>
      <c r="G107" s="307">
        <v>31.71</v>
      </c>
      <c r="H107" s="308">
        <v>34.93</v>
      </c>
      <c r="I107" s="326"/>
      <c r="R107" s="291"/>
      <c r="T107" s="292"/>
    </row>
    <row r="108" customFormat="1" ht="20" customHeight="1" spans="1:20">
      <c r="A108" s="325">
        <v>100</v>
      </c>
      <c r="B108" s="307">
        <v>20.31</v>
      </c>
      <c r="C108" s="307">
        <v>20.49</v>
      </c>
      <c r="D108" s="307">
        <v>22.45</v>
      </c>
      <c r="E108" s="307">
        <v>24.34</v>
      </c>
      <c r="F108" s="307">
        <v>28.65</v>
      </c>
      <c r="G108" s="307">
        <v>31.73</v>
      </c>
      <c r="H108" s="308">
        <v>34.95</v>
      </c>
      <c r="I108" s="326"/>
      <c r="R108" s="291"/>
      <c r="T108" s="292"/>
    </row>
    <row r="109" customFormat="1" ht="20" customHeight="1" spans="1:20">
      <c r="A109" s="325">
        <v>101</v>
      </c>
      <c r="B109" s="307">
        <v>20.47</v>
      </c>
      <c r="C109" s="307">
        <v>20.7</v>
      </c>
      <c r="D109" s="307">
        <v>22.44</v>
      </c>
      <c r="E109" s="307">
        <v>24.54</v>
      </c>
      <c r="F109" s="307">
        <v>28.91</v>
      </c>
      <c r="G109" s="307">
        <v>32.02</v>
      </c>
      <c r="H109" s="308">
        <v>35.29</v>
      </c>
      <c r="I109" s="326"/>
      <c r="R109" s="291"/>
      <c r="T109" s="292"/>
    </row>
    <row r="110" customFormat="1" ht="20" customHeight="1" spans="1:20">
      <c r="A110" s="325">
        <v>102</v>
      </c>
      <c r="B110" s="307">
        <v>20.66</v>
      </c>
      <c r="C110" s="307">
        <v>20.7</v>
      </c>
      <c r="D110" s="307">
        <v>22.66</v>
      </c>
      <c r="E110" s="307">
        <v>24.56</v>
      </c>
      <c r="F110" s="307">
        <v>28.91</v>
      </c>
      <c r="G110" s="307">
        <v>32.03</v>
      </c>
      <c r="H110" s="308">
        <v>35.29</v>
      </c>
      <c r="I110" s="326"/>
      <c r="R110" s="291"/>
      <c r="T110" s="292"/>
    </row>
    <row r="111" customFormat="1" ht="20" customHeight="1" spans="1:20">
      <c r="A111" s="325">
        <v>103</v>
      </c>
      <c r="B111" s="307">
        <v>20.92</v>
      </c>
      <c r="C111" s="307">
        <v>21.22</v>
      </c>
      <c r="D111" s="307">
        <v>23.12</v>
      </c>
      <c r="E111" s="307">
        <v>24.7</v>
      </c>
      <c r="F111" s="307">
        <v>28.98</v>
      </c>
      <c r="G111" s="307">
        <v>32.04</v>
      </c>
      <c r="H111" s="308">
        <v>35.29</v>
      </c>
      <c r="I111" s="326"/>
      <c r="R111" s="291"/>
      <c r="T111" s="292"/>
    </row>
    <row r="112" customFormat="1" ht="20" customHeight="1" spans="1:20">
      <c r="A112" s="325">
        <v>104</v>
      </c>
      <c r="B112" s="307">
        <v>20.92</v>
      </c>
      <c r="C112" s="307">
        <v>21.22</v>
      </c>
      <c r="D112" s="307">
        <v>23.2</v>
      </c>
      <c r="E112" s="307">
        <v>24.73</v>
      </c>
      <c r="F112" s="307">
        <v>28.97</v>
      </c>
      <c r="G112" s="307">
        <v>32.04</v>
      </c>
      <c r="H112" s="308">
        <v>35.29</v>
      </c>
      <c r="I112" s="326"/>
      <c r="R112" s="291"/>
      <c r="T112" s="292"/>
    </row>
    <row r="113" customFormat="1" ht="20" customHeight="1" spans="1:20">
      <c r="A113" s="325">
        <v>105</v>
      </c>
      <c r="B113" s="307">
        <v>21.66</v>
      </c>
      <c r="C113" s="307">
        <v>21.85</v>
      </c>
      <c r="D113" s="307">
        <v>23.69</v>
      </c>
      <c r="E113" s="307">
        <v>25.49</v>
      </c>
      <c r="F113" s="307">
        <v>29.7</v>
      </c>
      <c r="G113" s="307">
        <v>32.78</v>
      </c>
      <c r="H113" s="308">
        <v>36.15</v>
      </c>
      <c r="I113" s="326"/>
      <c r="R113" s="291"/>
      <c r="T113" s="292"/>
    </row>
    <row r="114" customFormat="1" ht="20" customHeight="1" spans="1:20">
      <c r="A114" s="325">
        <v>106</v>
      </c>
      <c r="B114" s="307">
        <v>21.81</v>
      </c>
      <c r="C114" s="307">
        <v>21.84</v>
      </c>
      <c r="D114" s="307">
        <v>23.69</v>
      </c>
      <c r="E114" s="307">
        <v>25.49</v>
      </c>
      <c r="F114" s="307">
        <v>29.7</v>
      </c>
      <c r="G114" s="307">
        <v>32.78</v>
      </c>
      <c r="H114" s="308">
        <v>36.15</v>
      </c>
      <c r="I114" s="326"/>
      <c r="R114" s="291"/>
      <c r="T114" s="292"/>
    </row>
    <row r="115" customFormat="1" ht="20" customHeight="1" spans="1:20">
      <c r="A115" s="325">
        <v>107</v>
      </c>
      <c r="B115" s="307">
        <v>21.95</v>
      </c>
      <c r="C115" s="307">
        <v>22.15</v>
      </c>
      <c r="D115" s="307">
        <v>24</v>
      </c>
      <c r="E115" s="307">
        <v>25.76</v>
      </c>
      <c r="F115" s="307">
        <v>29.7</v>
      </c>
      <c r="G115" s="307">
        <v>33.03</v>
      </c>
      <c r="H115" s="308">
        <v>36.42</v>
      </c>
      <c r="I115" s="326"/>
      <c r="R115" s="291"/>
      <c r="T115" s="292"/>
    </row>
    <row r="116" customFormat="1" ht="20" customHeight="1" spans="1:20">
      <c r="A116" s="325">
        <v>108</v>
      </c>
      <c r="B116" s="307">
        <v>22.26</v>
      </c>
      <c r="C116" s="307">
        <v>22.39</v>
      </c>
      <c r="D116" s="307">
        <v>24.24</v>
      </c>
      <c r="E116" s="307">
        <v>25.76</v>
      </c>
      <c r="F116" s="307">
        <v>29.98</v>
      </c>
      <c r="G116" s="307">
        <v>33.03</v>
      </c>
      <c r="H116" s="308">
        <v>36.43</v>
      </c>
      <c r="I116" s="326"/>
      <c r="R116" s="291"/>
      <c r="T116" s="292"/>
    </row>
    <row r="117" customFormat="1" ht="20" customHeight="1" spans="1:20">
      <c r="A117" s="325">
        <v>109</v>
      </c>
      <c r="B117" s="307">
        <v>22.91</v>
      </c>
      <c r="C117" s="307">
        <v>22.91</v>
      </c>
      <c r="D117" s="307">
        <v>24.52</v>
      </c>
      <c r="E117" s="307">
        <v>26.27</v>
      </c>
      <c r="F117" s="307">
        <v>30.23</v>
      </c>
      <c r="G117" s="307">
        <v>33.61</v>
      </c>
      <c r="H117" s="308">
        <v>37.1</v>
      </c>
      <c r="I117" s="326"/>
      <c r="R117" s="291"/>
      <c r="T117" s="292"/>
    </row>
    <row r="118" customFormat="1" ht="20" customHeight="1" spans="1:20">
      <c r="A118" s="325">
        <v>110</v>
      </c>
      <c r="B118" s="307">
        <v>23.3</v>
      </c>
      <c r="C118" s="307">
        <v>23.48</v>
      </c>
      <c r="D118" s="307">
        <v>25.06</v>
      </c>
      <c r="E118" s="307">
        <v>26.76</v>
      </c>
      <c r="F118" s="307">
        <v>31.09</v>
      </c>
      <c r="G118" s="307">
        <v>34.26</v>
      </c>
      <c r="H118" s="308">
        <v>37.8</v>
      </c>
      <c r="I118" s="326"/>
      <c r="R118" s="291"/>
      <c r="T118" s="292"/>
    </row>
    <row r="119" customFormat="1" ht="20" customHeight="1" spans="1:20">
      <c r="A119" s="325">
        <v>111</v>
      </c>
      <c r="B119" s="307">
        <v>23.3</v>
      </c>
      <c r="C119" s="307">
        <v>23.51</v>
      </c>
      <c r="D119" s="307">
        <v>25.6</v>
      </c>
      <c r="E119" s="307">
        <v>27.04</v>
      </c>
      <c r="F119" s="307">
        <v>31.09</v>
      </c>
      <c r="G119" s="307">
        <v>34.49</v>
      </c>
      <c r="H119" s="308">
        <v>38.24</v>
      </c>
      <c r="I119" s="326"/>
      <c r="R119" s="291"/>
      <c r="T119" s="292"/>
    </row>
    <row r="120" customFormat="1" ht="20" customHeight="1" spans="1:20">
      <c r="A120" s="325">
        <v>112</v>
      </c>
      <c r="B120" s="307">
        <v>23.59</v>
      </c>
      <c r="C120" s="307">
        <v>23.99</v>
      </c>
      <c r="D120" s="307">
        <v>25.6</v>
      </c>
      <c r="E120" s="307">
        <v>27.03</v>
      </c>
      <c r="F120" s="307">
        <v>31.31</v>
      </c>
      <c r="G120" s="307">
        <v>34.5</v>
      </c>
      <c r="H120" s="308">
        <v>38.23</v>
      </c>
      <c r="I120" s="326"/>
      <c r="R120" s="291"/>
      <c r="T120" s="292"/>
    </row>
    <row r="121" customFormat="1" ht="20" customHeight="1" spans="1:20">
      <c r="A121" s="325">
        <v>113</v>
      </c>
      <c r="B121" s="307">
        <v>23.6</v>
      </c>
      <c r="C121" s="307">
        <v>24</v>
      </c>
      <c r="D121" s="307">
        <v>25.89</v>
      </c>
      <c r="E121" s="307">
        <v>27.27</v>
      </c>
      <c r="F121" s="307">
        <v>31.32</v>
      </c>
      <c r="G121" s="307">
        <v>34.5</v>
      </c>
      <c r="H121" s="308">
        <v>38.56</v>
      </c>
      <c r="I121" s="326"/>
      <c r="R121" s="291"/>
      <c r="T121" s="292"/>
    </row>
    <row r="122" customFormat="1" ht="20" customHeight="1" spans="1:20">
      <c r="A122" s="325">
        <v>114</v>
      </c>
      <c r="B122" s="307">
        <v>23.84</v>
      </c>
      <c r="C122" s="307">
        <v>24.51</v>
      </c>
      <c r="D122" s="307">
        <v>26.44</v>
      </c>
      <c r="E122" s="307">
        <v>27.82</v>
      </c>
      <c r="F122" s="307">
        <v>32.17</v>
      </c>
      <c r="G122" s="307">
        <v>35.36</v>
      </c>
      <c r="H122" s="308">
        <v>39.18</v>
      </c>
      <c r="I122" s="326"/>
      <c r="R122" s="291"/>
      <c r="T122" s="292"/>
    </row>
    <row r="123" customFormat="1" ht="20" customHeight="1" spans="1:20">
      <c r="A123" s="325">
        <v>115</v>
      </c>
      <c r="B123" s="307">
        <v>24.55</v>
      </c>
      <c r="C123" s="307">
        <v>24.89</v>
      </c>
      <c r="D123" s="307">
        <v>26.43</v>
      </c>
      <c r="E123" s="307">
        <v>28.15</v>
      </c>
      <c r="F123" s="307">
        <v>32.17</v>
      </c>
      <c r="G123" s="307">
        <v>35.7</v>
      </c>
      <c r="H123" s="308">
        <v>39.2</v>
      </c>
      <c r="I123" s="326"/>
      <c r="R123" s="291"/>
      <c r="T123" s="292"/>
    </row>
    <row r="124" customFormat="1" ht="20" customHeight="1" spans="1:20">
      <c r="A124" s="325">
        <v>116</v>
      </c>
      <c r="B124" s="307">
        <v>24.58</v>
      </c>
      <c r="C124" s="307">
        <v>24.89</v>
      </c>
      <c r="D124" s="307">
        <v>26.77</v>
      </c>
      <c r="E124" s="307">
        <v>28.15</v>
      </c>
      <c r="F124" s="307">
        <v>32.65</v>
      </c>
      <c r="G124" s="307">
        <v>36.14</v>
      </c>
      <c r="H124" s="308">
        <v>39.8</v>
      </c>
      <c r="I124" s="326"/>
      <c r="R124" s="291"/>
      <c r="T124" s="292"/>
    </row>
    <row r="125" customFormat="1" ht="20" customHeight="1" spans="1:20">
      <c r="A125" s="325">
        <v>117</v>
      </c>
      <c r="B125" s="307">
        <v>24.61</v>
      </c>
      <c r="C125" s="307">
        <v>25.12</v>
      </c>
      <c r="D125" s="307">
        <v>27.03</v>
      </c>
      <c r="E125" s="307">
        <v>28.54</v>
      </c>
      <c r="F125" s="307">
        <v>32.65</v>
      </c>
      <c r="G125" s="307">
        <v>36.15</v>
      </c>
      <c r="H125" s="308">
        <v>40.07</v>
      </c>
      <c r="I125" s="326"/>
      <c r="R125" s="291"/>
      <c r="T125" s="292"/>
    </row>
    <row r="126" customFormat="1" ht="20" customHeight="1" spans="1:20">
      <c r="A126" s="325">
        <v>118</v>
      </c>
      <c r="B126" s="307">
        <v>24.87</v>
      </c>
      <c r="C126" s="307">
        <v>25.41</v>
      </c>
      <c r="D126" s="307">
        <v>27.06</v>
      </c>
      <c r="E126" s="307">
        <v>28.61</v>
      </c>
      <c r="F126" s="307">
        <v>32.87</v>
      </c>
      <c r="G126" s="307">
        <v>36.16</v>
      </c>
      <c r="H126" s="308">
        <v>40.76</v>
      </c>
      <c r="I126" s="326"/>
      <c r="R126" s="291"/>
      <c r="T126" s="292"/>
    </row>
    <row r="127" customFormat="1" ht="20" customHeight="1" spans="1:20">
      <c r="A127" s="325">
        <v>119</v>
      </c>
      <c r="B127" s="307">
        <v>25.59</v>
      </c>
      <c r="C127" s="307">
        <v>25.94</v>
      </c>
      <c r="D127" s="307">
        <v>27.83</v>
      </c>
      <c r="E127" s="307">
        <v>29.06</v>
      </c>
      <c r="F127" s="307">
        <v>32.87</v>
      </c>
      <c r="G127" s="307">
        <v>36.45</v>
      </c>
      <c r="H127" s="308">
        <v>40.78</v>
      </c>
      <c r="I127" s="326"/>
      <c r="R127" s="291"/>
      <c r="T127" s="292"/>
    </row>
    <row r="128" customFormat="1" ht="20" customHeight="1" spans="1:20">
      <c r="A128" s="325">
        <v>120</v>
      </c>
      <c r="B128" s="307">
        <v>26.29</v>
      </c>
      <c r="C128" s="307">
        <v>26.31</v>
      </c>
      <c r="D128" s="307">
        <v>27.87</v>
      </c>
      <c r="E128" s="307">
        <v>29.24</v>
      </c>
      <c r="F128" s="307">
        <v>33.45</v>
      </c>
      <c r="G128" s="307">
        <v>36.91</v>
      </c>
      <c r="H128" s="308">
        <v>40.79</v>
      </c>
      <c r="I128" s="326"/>
      <c r="R128" s="291"/>
      <c r="T128" s="292"/>
    </row>
    <row r="129" customFormat="1" ht="20" customHeight="1" spans="1:20">
      <c r="A129" s="325">
        <v>121</v>
      </c>
      <c r="B129" s="307">
        <v>26.29</v>
      </c>
      <c r="C129" s="307">
        <v>26.31</v>
      </c>
      <c r="D129" s="307">
        <v>27.89</v>
      </c>
      <c r="E129" s="307">
        <v>29.27</v>
      </c>
      <c r="F129" s="307">
        <v>33.68</v>
      </c>
      <c r="G129" s="307">
        <v>36.92</v>
      </c>
      <c r="H129" s="308">
        <v>40.77</v>
      </c>
      <c r="I129" s="326"/>
      <c r="R129" s="291"/>
      <c r="T129" s="292"/>
    </row>
    <row r="130" customFormat="1" ht="20" customHeight="1" spans="1:20">
      <c r="A130" s="325">
        <v>122</v>
      </c>
      <c r="B130" s="307">
        <v>26.3</v>
      </c>
      <c r="C130" s="307">
        <v>26.82</v>
      </c>
      <c r="D130" s="307">
        <v>28.16</v>
      </c>
      <c r="E130" s="307">
        <v>29.53</v>
      </c>
      <c r="F130" s="307">
        <v>33.92</v>
      </c>
      <c r="G130" s="307">
        <v>37.49</v>
      </c>
      <c r="H130" s="308">
        <v>41.48</v>
      </c>
      <c r="I130" s="326"/>
      <c r="R130" s="291"/>
      <c r="T130" s="292"/>
    </row>
    <row r="131" customFormat="1" ht="20" customHeight="1" spans="1:20">
      <c r="A131" s="325">
        <v>123</v>
      </c>
      <c r="B131" s="307">
        <v>26.53</v>
      </c>
      <c r="C131" s="307">
        <v>26.84</v>
      </c>
      <c r="D131" s="307">
        <v>29.01</v>
      </c>
      <c r="E131" s="307">
        <v>30.34</v>
      </c>
      <c r="F131" s="307">
        <v>34.18</v>
      </c>
      <c r="G131" s="307">
        <v>38.2</v>
      </c>
      <c r="H131" s="308">
        <v>42.05</v>
      </c>
      <c r="I131" s="326"/>
      <c r="R131" s="291"/>
      <c r="T131" s="292"/>
    </row>
    <row r="132" customFormat="1" ht="20" customHeight="1" spans="1:20">
      <c r="A132" s="325">
        <v>124</v>
      </c>
      <c r="B132" s="307">
        <v>26.54</v>
      </c>
      <c r="C132" s="307">
        <v>27.1</v>
      </c>
      <c r="D132" s="307">
        <v>29.33</v>
      </c>
      <c r="E132" s="307">
        <v>30.34</v>
      </c>
      <c r="F132" s="307">
        <v>34.41</v>
      </c>
      <c r="G132" s="307">
        <v>38.2</v>
      </c>
      <c r="H132" s="308">
        <v>42.06</v>
      </c>
      <c r="I132" s="326"/>
      <c r="R132" s="291"/>
      <c r="T132" s="292"/>
    </row>
    <row r="133" customFormat="1" ht="20" customHeight="1" spans="1:20">
      <c r="A133" s="325">
        <v>125</v>
      </c>
      <c r="B133" s="307">
        <v>26.8</v>
      </c>
      <c r="C133" s="307">
        <v>27.1</v>
      </c>
      <c r="D133" s="307">
        <v>29.33</v>
      </c>
      <c r="E133" s="307">
        <v>30.33</v>
      </c>
      <c r="F133" s="307">
        <v>34.42</v>
      </c>
      <c r="G133" s="307">
        <v>38.2</v>
      </c>
      <c r="H133" s="308">
        <v>42.05</v>
      </c>
      <c r="I133" s="326"/>
      <c r="R133" s="291"/>
      <c r="T133" s="292"/>
    </row>
    <row r="134" customFormat="1" ht="20" customHeight="1" spans="1:20">
      <c r="A134" s="325">
        <v>126</v>
      </c>
      <c r="B134" s="307">
        <v>27.34</v>
      </c>
      <c r="C134" s="307">
        <v>27.38</v>
      </c>
      <c r="D134" s="307">
        <v>29.61</v>
      </c>
      <c r="E134" s="307">
        <v>30.35</v>
      </c>
      <c r="F134" s="307">
        <v>34.61</v>
      </c>
      <c r="G134" s="307">
        <v>38.22</v>
      </c>
      <c r="H134" s="308">
        <v>43.53</v>
      </c>
      <c r="I134" s="326"/>
      <c r="R134" s="291"/>
      <c r="T134" s="292"/>
    </row>
    <row r="135" customFormat="1" ht="20" customHeight="1" spans="1:20">
      <c r="A135" s="325">
        <v>127</v>
      </c>
      <c r="B135" s="307">
        <v>27.34</v>
      </c>
      <c r="C135" s="307">
        <v>27.85</v>
      </c>
      <c r="D135" s="307">
        <v>30.19</v>
      </c>
      <c r="E135" s="307">
        <v>31.01</v>
      </c>
      <c r="F135" s="307">
        <v>35.41</v>
      </c>
      <c r="G135" s="307">
        <v>38.9</v>
      </c>
      <c r="H135" s="308">
        <v>43.52</v>
      </c>
      <c r="I135" s="326"/>
      <c r="R135" s="291"/>
      <c r="T135" s="292"/>
    </row>
    <row r="136" customFormat="1" ht="20" customHeight="1" spans="1:20">
      <c r="A136" s="325">
        <v>128</v>
      </c>
      <c r="B136" s="307">
        <v>27.58</v>
      </c>
      <c r="C136" s="307">
        <v>27.86</v>
      </c>
      <c r="D136" s="307">
        <v>30.18</v>
      </c>
      <c r="E136" s="307">
        <v>31.01</v>
      </c>
      <c r="F136" s="307">
        <v>35.42</v>
      </c>
      <c r="G136" s="307">
        <v>38.9</v>
      </c>
      <c r="H136" s="308">
        <v>43.76</v>
      </c>
      <c r="I136" s="326"/>
      <c r="R136" s="291"/>
      <c r="T136" s="292"/>
    </row>
    <row r="137" customFormat="1" ht="20" customHeight="1" spans="1:20">
      <c r="A137" s="325">
        <v>129</v>
      </c>
      <c r="B137" s="307">
        <v>28.1</v>
      </c>
      <c r="C137" s="307">
        <v>28.22</v>
      </c>
      <c r="D137" s="307">
        <v>30.19</v>
      </c>
      <c r="E137" s="307">
        <v>31.23</v>
      </c>
      <c r="F137" s="307">
        <v>35.42</v>
      </c>
      <c r="G137" s="307">
        <v>38.92</v>
      </c>
      <c r="H137" s="308">
        <v>44.2</v>
      </c>
      <c r="I137" s="326"/>
      <c r="R137" s="291"/>
      <c r="T137" s="292"/>
    </row>
    <row r="138" customFormat="1" ht="20" customHeight="1" spans="1:20">
      <c r="A138" s="325">
        <v>130</v>
      </c>
      <c r="B138" s="307">
        <v>28.22</v>
      </c>
      <c r="C138" s="307">
        <v>28.24</v>
      </c>
      <c r="D138" s="307">
        <v>30.46</v>
      </c>
      <c r="E138" s="307">
        <v>31.24</v>
      </c>
      <c r="F138" s="307">
        <v>35.66</v>
      </c>
      <c r="G138" s="307">
        <v>39.4</v>
      </c>
      <c r="H138" s="308">
        <v>45.2</v>
      </c>
      <c r="I138" s="326"/>
      <c r="R138" s="291"/>
      <c r="T138" s="292"/>
    </row>
    <row r="139" customFormat="1" ht="20" customHeight="1" spans="1:20">
      <c r="A139" s="325">
        <v>131</v>
      </c>
      <c r="B139" s="307">
        <v>28.37</v>
      </c>
      <c r="C139" s="307">
        <v>28.67</v>
      </c>
      <c r="D139" s="307">
        <v>31.03</v>
      </c>
      <c r="E139" s="307">
        <v>31.75</v>
      </c>
      <c r="F139" s="307">
        <v>36.21</v>
      </c>
      <c r="G139" s="307">
        <v>39.76</v>
      </c>
      <c r="H139" s="308">
        <v>45.41</v>
      </c>
      <c r="I139" s="326"/>
      <c r="R139" s="291"/>
      <c r="T139" s="292"/>
    </row>
    <row r="140" customFormat="1" ht="20" customHeight="1" spans="1:20">
      <c r="A140" s="325">
        <v>132</v>
      </c>
      <c r="B140" s="307">
        <v>28.67</v>
      </c>
      <c r="C140" s="307">
        <v>28.68</v>
      </c>
      <c r="D140" s="307">
        <v>31.03</v>
      </c>
      <c r="E140" s="307">
        <v>31.97</v>
      </c>
      <c r="F140" s="307">
        <v>36.21</v>
      </c>
      <c r="G140" s="307">
        <v>39.76</v>
      </c>
      <c r="H140" s="308">
        <v>45.4</v>
      </c>
      <c r="I140" s="326"/>
      <c r="R140" s="291"/>
      <c r="T140" s="292"/>
    </row>
    <row r="141" customFormat="1" ht="20" customHeight="1" spans="1:20">
      <c r="A141" s="325">
        <v>133</v>
      </c>
      <c r="B141" s="307">
        <v>28.92</v>
      </c>
      <c r="C141" s="307">
        <v>29.01</v>
      </c>
      <c r="D141" s="307">
        <v>31.04</v>
      </c>
      <c r="E141" s="307">
        <v>31.97</v>
      </c>
      <c r="F141" s="307">
        <v>36.38</v>
      </c>
      <c r="G141" s="307">
        <v>39.77</v>
      </c>
      <c r="H141" s="308">
        <v>45.41</v>
      </c>
      <c r="I141" s="326"/>
      <c r="R141" s="291"/>
      <c r="T141" s="292"/>
    </row>
    <row r="142" customFormat="1" ht="20" customHeight="1" spans="1:20">
      <c r="A142" s="325">
        <v>134</v>
      </c>
      <c r="B142" s="307">
        <v>29.45</v>
      </c>
      <c r="C142" s="307">
        <v>29.48</v>
      </c>
      <c r="D142" s="307">
        <v>31.67</v>
      </c>
      <c r="E142" s="307">
        <v>32.53</v>
      </c>
      <c r="F142" s="307">
        <v>37.03</v>
      </c>
      <c r="G142" s="307">
        <v>40.44</v>
      </c>
      <c r="H142" s="308">
        <v>45.42</v>
      </c>
      <c r="I142" s="326"/>
      <c r="R142" s="291"/>
      <c r="T142" s="292"/>
    </row>
    <row r="143" customFormat="1" ht="20" customHeight="1" spans="1:20">
      <c r="A143" s="325">
        <v>135</v>
      </c>
      <c r="B143" s="307">
        <v>29.68</v>
      </c>
      <c r="C143" s="307">
        <v>30.09</v>
      </c>
      <c r="D143" s="307">
        <v>32.24</v>
      </c>
      <c r="E143" s="307">
        <v>33.13</v>
      </c>
      <c r="F143" s="307">
        <v>37.47</v>
      </c>
      <c r="G143" s="307">
        <v>40.64</v>
      </c>
      <c r="H143" s="308">
        <v>45.65</v>
      </c>
      <c r="I143" s="326"/>
      <c r="R143" s="291"/>
      <c r="T143" s="292"/>
    </row>
    <row r="144" customFormat="1" ht="20" customHeight="1" spans="1:20">
      <c r="A144" s="325">
        <v>136</v>
      </c>
      <c r="B144" s="307">
        <v>29.89</v>
      </c>
      <c r="C144" s="307">
        <v>30.07</v>
      </c>
      <c r="D144" s="307">
        <v>32.47</v>
      </c>
      <c r="E144" s="307">
        <v>33.42</v>
      </c>
      <c r="F144" s="307">
        <v>37.48</v>
      </c>
      <c r="G144" s="307">
        <v>41.28</v>
      </c>
      <c r="H144" s="308">
        <v>45.96</v>
      </c>
      <c r="I144" s="326"/>
      <c r="R144" s="291"/>
      <c r="T144" s="292"/>
    </row>
    <row r="145" customFormat="1" ht="20" customHeight="1" spans="1:20">
      <c r="A145" s="325">
        <v>137</v>
      </c>
      <c r="B145" s="307">
        <v>29.9</v>
      </c>
      <c r="C145" s="307">
        <v>30.15</v>
      </c>
      <c r="D145" s="307">
        <v>33.32</v>
      </c>
      <c r="E145" s="307">
        <v>33.64</v>
      </c>
      <c r="F145" s="307">
        <v>37.48</v>
      </c>
      <c r="G145" s="307">
        <v>41.28</v>
      </c>
      <c r="H145" s="308">
        <v>45.97</v>
      </c>
      <c r="I145" s="326"/>
      <c r="R145" s="291"/>
      <c r="T145" s="292"/>
    </row>
    <row r="146" customFormat="1" ht="20" customHeight="1" spans="1:20">
      <c r="A146" s="325">
        <v>138</v>
      </c>
      <c r="B146" s="307">
        <v>30.46</v>
      </c>
      <c r="C146" s="307">
        <v>30.91</v>
      </c>
      <c r="D146" s="307">
        <v>33.49</v>
      </c>
      <c r="E146" s="307">
        <v>33.92</v>
      </c>
      <c r="F146" s="307">
        <v>38.25</v>
      </c>
      <c r="G146" s="307">
        <v>41.62</v>
      </c>
      <c r="H146" s="308">
        <v>47.23</v>
      </c>
      <c r="I146" s="326"/>
      <c r="R146" s="291"/>
      <c r="T146" s="292"/>
    </row>
    <row r="147" customFormat="1" ht="20" customHeight="1" spans="1:20">
      <c r="A147" s="325">
        <v>139</v>
      </c>
      <c r="B147" s="307">
        <v>31.02</v>
      </c>
      <c r="C147" s="307">
        <v>31.03</v>
      </c>
      <c r="D147" s="307">
        <v>33.5</v>
      </c>
      <c r="E147" s="307">
        <v>33.92</v>
      </c>
      <c r="F147" s="307">
        <v>38.25</v>
      </c>
      <c r="G147" s="307">
        <v>42.4</v>
      </c>
      <c r="H147" s="308">
        <v>47.24</v>
      </c>
      <c r="I147" s="326"/>
      <c r="R147" s="291"/>
      <c r="T147" s="292"/>
    </row>
    <row r="148" customFormat="1" ht="20" customHeight="1" spans="1:20">
      <c r="A148" s="325">
        <v>140</v>
      </c>
      <c r="B148" s="307">
        <v>31.27</v>
      </c>
      <c r="C148" s="307">
        <v>31.53</v>
      </c>
      <c r="D148" s="307">
        <v>33.83</v>
      </c>
      <c r="E148" s="307">
        <v>34.46</v>
      </c>
      <c r="F148" s="307">
        <v>38.66</v>
      </c>
      <c r="G148" s="307">
        <v>42.4</v>
      </c>
      <c r="H148" s="308">
        <v>47.25</v>
      </c>
      <c r="I148" s="326"/>
      <c r="R148" s="291"/>
      <c r="T148" s="292"/>
    </row>
    <row r="149" customFormat="1" ht="20" customHeight="1" spans="1:20">
      <c r="A149" s="325">
        <v>141</v>
      </c>
      <c r="B149" s="307">
        <v>31.26</v>
      </c>
      <c r="C149" s="307">
        <v>31.52</v>
      </c>
      <c r="D149" s="307">
        <v>34.12</v>
      </c>
      <c r="E149" s="307">
        <v>34.48</v>
      </c>
      <c r="F149" s="307">
        <v>38.68</v>
      </c>
      <c r="G149" s="307">
        <v>42.41</v>
      </c>
      <c r="H149" s="308">
        <v>47.68</v>
      </c>
      <c r="I149" s="326"/>
      <c r="R149" s="291"/>
      <c r="T149" s="292"/>
    </row>
    <row r="150" customFormat="1" ht="20" customHeight="1" spans="1:20">
      <c r="A150" s="325">
        <v>142</v>
      </c>
      <c r="B150" s="307">
        <v>31.69</v>
      </c>
      <c r="C150" s="307">
        <v>31.7</v>
      </c>
      <c r="D150" s="307">
        <v>34.42</v>
      </c>
      <c r="E150" s="307">
        <v>35.02</v>
      </c>
      <c r="F150" s="307">
        <v>39.25</v>
      </c>
      <c r="G150" s="307">
        <v>42.61</v>
      </c>
      <c r="H150" s="308">
        <v>47.68</v>
      </c>
      <c r="I150" s="326"/>
      <c r="R150" s="291"/>
      <c r="T150" s="292"/>
    </row>
    <row r="151" customFormat="1" ht="20" customHeight="1" spans="1:20">
      <c r="A151" s="325">
        <v>143</v>
      </c>
      <c r="B151" s="307">
        <v>31.7</v>
      </c>
      <c r="C151" s="307">
        <v>31.7</v>
      </c>
      <c r="D151" s="307">
        <v>34.43</v>
      </c>
      <c r="E151" s="307">
        <v>35.02</v>
      </c>
      <c r="F151" s="307">
        <v>39.25</v>
      </c>
      <c r="G151" s="307">
        <v>42.6</v>
      </c>
      <c r="H151" s="308">
        <v>47.68</v>
      </c>
      <c r="I151" s="326"/>
      <c r="R151" s="291"/>
      <c r="T151" s="292"/>
    </row>
    <row r="152" customFormat="1" ht="20" customHeight="1" spans="1:20">
      <c r="A152" s="325">
        <v>144</v>
      </c>
      <c r="B152" s="307">
        <v>32.57</v>
      </c>
      <c r="C152" s="307">
        <v>33.02</v>
      </c>
      <c r="D152" s="307">
        <v>35.43</v>
      </c>
      <c r="E152" s="307">
        <v>36.11</v>
      </c>
      <c r="F152" s="307">
        <v>40.3</v>
      </c>
      <c r="G152" s="307">
        <v>44.11</v>
      </c>
      <c r="H152" s="308">
        <v>49.36</v>
      </c>
      <c r="I152" s="326"/>
      <c r="R152" s="291"/>
      <c r="T152" s="292"/>
    </row>
    <row r="153" customFormat="1" ht="20" customHeight="1" spans="1:20">
      <c r="A153" s="325">
        <v>145</v>
      </c>
      <c r="B153" s="307">
        <v>32.57</v>
      </c>
      <c r="C153" s="307">
        <v>33.35</v>
      </c>
      <c r="D153" s="307">
        <v>35.43</v>
      </c>
      <c r="E153" s="307">
        <v>36.12</v>
      </c>
      <c r="F153" s="307">
        <v>40.87</v>
      </c>
      <c r="G153" s="307">
        <v>44.2</v>
      </c>
      <c r="H153" s="308">
        <v>49.36</v>
      </c>
      <c r="I153" s="326"/>
      <c r="R153" s="291"/>
      <c r="T153" s="292"/>
    </row>
    <row r="154" customFormat="1" ht="20" customHeight="1" spans="1:20">
      <c r="A154" s="325">
        <v>146</v>
      </c>
      <c r="B154" s="307">
        <v>32.59</v>
      </c>
      <c r="C154" s="307">
        <v>33.35</v>
      </c>
      <c r="D154" s="307">
        <v>35.44</v>
      </c>
      <c r="E154" s="307">
        <v>36.12</v>
      </c>
      <c r="F154" s="307">
        <v>40.9</v>
      </c>
      <c r="G154" s="307">
        <v>44.21</v>
      </c>
      <c r="H154" s="308">
        <v>49.36</v>
      </c>
      <c r="I154" s="326"/>
      <c r="R154" s="291"/>
      <c r="T154" s="292"/>
    </row>
    <row r="155" customFormat="1" ht="20" customHeight="1" spans="1:20">
      <c r="A155" s="325">
        <v>147</v>
      </c>
      <c r="B155" s="307">
        <v>32.98</v>
      </c>
      <c r="C155" s="307">
        <v>33.69</v>
      </c>
      <c r="D155" s="307">
        <v>36.06</v>
      </c>
      <c r="E155" s="307">
        <v>36.48</v>
      </c>
      <c r="F155" s="307">
        <v>41.19</v>
      </c>
      <c r="G155" s="307">
        <v>44.22</v>
      </c>
      <c r="H155" s="308">
        <v>49.82</v>
      </c>
      <c r="I155" s="326"/>
      <c r="R155" s="291"/>
      <c r="T155" s="292"/>
    </row>
    <row r="156" customFormat="1" ht="20" customHeight="1" spans="1:20">
      <c r="A156" s="325">
        <v>148</v>
      </c>
      <c r="B156" s="307">
        <v>32.97</v>
      </c>
      <c r="C156" s="307">
        <v>33.87</v>
      </c>
      <c r="D156" s="307">
        <v>36.11</v>
      </c>
      <c r="E156" s="307">
        <v>36.48</v>
      </c>
      <c r="F156" s="307">
        <v>41.19</v>
      </c>
      <c r="G156" s="307">
        <v>44.21</v>
      </c>
      <c r="H156" s="308">
        <v>49.82</v>
      </c>
      <c r="I156" s="326"/>
      <c r="R156" s="291"/>
      <c r="T156" s="292"/>
    </row>
    <row r="157" customFormat="1" ht="20" customHeight="1" spans="1:20">
      <c r="A157" s="325">
        <v>149</v>
      </c>
      <c r="B157" s="307">
        <v>32.98</v>
      </c>
      <c r="C157" s="307">
        <v>33.89</v>
      </c>
      <c r="D157" s="307">
        <v>36.6</v>
      </c>
      <c r="E157" s="307">
        <v>37.08</v>
      </c>
      <c r="F157" s="307">
        <v>41.33</v>
      </c>
      <c r="G157" s="307">
        <v>44.63</v>
      </c>
      <c r="H157" s="308">
        <v>50.29</v>
      </c>
      <c r="I157" s="326"/>
      <c r="R157" s="291"/>
      <c r="T157" s="292"/>
    </row>
    <row r="158" customFormat="1" ht="20" customHeight="1" spans="1:20">
      <c r="A158" s="353">
        <v>150</v>
      </c>
      <c r="B158" s="316">
        <v>32.99</v>
      </c>
      <c r="C158" s="316">
        <v>33.89</v>
      </c>
      <c r="D158" s="316">
        <v>36.6</v>
      </c>
      <c r="E158" s="316">
        <v>37.6</v>
      </c>
      <c r="F158" s="316">
        <v>41.32</v>
      </c>
      <c r="G158" s="316">
        <v>44.64</v>
      </c>
      <c r="H158" s="317">
        <v>50.29</v>
      </c>
      <c r="I158" s="326"/>
      <c r="R158" s="291"/>
      <c r="T158" s="292"/>
    </row>
  </sheetData>
  <mergeCells count="68">
    <mergeCell ref="A1:H1"/>
    <mergeCell ref="K1:N1"/>
    <mergeCell ref="K2:S2"/>
    <mergeCell ref="A7:H7"/>
    <mergeCell ref="K17:L17"/>
    <mergeCell ref="M17:N17"/>
    <mergeCell ref="K18:L18"/>
    <mergeCell ref="M18:N18"/>
    <mergeCell ref="K19:L19"/>
    <mergeCell ref="M19:N19"/>
    <mergeCell ref="K20:L20"/>
    <mergeCell ref="M20:N20"/>
    <mergeCell ref="J30:S30"/>
    <mergeCell ref="K31:L31"/>
    <mergeCell ref="M31:N31"/>
    <mergeCell ref="K32:L32"/>
    <mergeCell ref="M32:N32"/>
    <mergeCell ref="K33:L33"/>
    <mergeCell ref="M33:N33"/>
    <mergeCell ref="K34:L34"/>
    <mergeCell ref="M34:N34"/>
    <mergeCell ref="K36:N36"/>
    <mergeCell ref="O36:P36"/>
    <mergeCell ref="K38:L38"/>
    <mergeCell ref="M38:N38"/>
    <mergeCell ref="K39:L39"/>
    <mergeCell ref="M39:N39"/>
    <mergeCell ref="K40:L40"/>
    <mergeCell ref="M40:N40"/>
    <mergeCell ref="K41:N41"/>
    <mergeCell ref="O41:P41"/>
    <mergeCell ref="K42:N42"/>
    <mergeCell ref="O42:P42"/>
    <mergeCell ref="K43:N43"/>
    <mergeCell ref="O43:P43"/>
    <mergeCell ref="K48:N48"/>
    <mergeCell ref="K49:N49"/>
    <mergeCell ref="O49:P49"/>
    <mergeCell ref="K50:N50"/>
    <mergeCell ref="O50:P50"/>
    <mergeCell ref="K54:N54"/>
    <mergeCell ref="O54:P54"/>
    <mergeCell ref="K59:N59"/>
    <mergeCell ref="J60:N60"/>
    <mergeCell ref="O60:P60"/>
    <mergeCell ref="J3:J6"/>
    <mergeCell ref="J7:J10"/>
    <mergeCell ref="J11:J16"/>
    <mergeCell ref="J17:J20"/>
    <mergeCell ref="J22:J25"/>
    <mergeCell ref="J26:J29"/>
    <mergeCell ref="J31:J34"/>
    <mergeCell ref="J37:J40"/>
    <mergeCell ref="J44:J45"/>
    <mergeCell ref="J46:J50"/>
    <mergeCell ref="J51:J53"/>
    <mergeCell ref="J55:J56"/>
    <mergeCell ref="J57:J58"/>
    <mergeCell ref="K3:N6"/>
    <mergeCell ref="K7:N10"/>
    <mergeCell ref="K11:N16"/>
    <mergeCell ref="K22:N25"/>
    <mergeCell ref="K26:N29"/>
    <mergeCell ref="K44:N45"/>
    <mergeCell ref="K46:N47"/>
    <mergeCell ref="K51:N53"/>
    <mergeCell ref="K55:N56"/>
    <mergeCell ref="K57:N58"/>
  </mergeCells>
  <dataValidations count="2">
    <dataValidation type="list" allowBlank="1" showInputMessage="1" showErrorMessage="1" sqref="O17">
      <formula1>"是,否,/"</formula1>
    </dataValidation>
    <dataValidation allowBlank="1" showInputMessage="1" showErrorMessage="1" sqref="T1:T60 T74:T1048576"/>
  </dataValidations>
  <hyperlinks>
    <hyperlink ref="K2:N2" r:id="rId1" display="燃油附加费金额=(尾程派送运费+其他附加费)*燃油附加费费率&#10;按FedEx官网Ground燃油费率计算，   点击查询点击跳转FedEx官网查询页面&#10;每周更新"/>
    <hyperlink ref="I1" location="大件、百磅服务产品目录!A1" display="返回目录"/>
  </hyperlink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U237"/>
  <sheetViews>
    <sheetView showGridLines="0" zoomScale="115" zoomScaleNormal="115" workbookViewId="0">
      <selection activeCell="A1" sqref="$A1:$XFD1"/>
    </sheetView>
  </sheetViews>
  <sheetFormatPr defaultColWidth="9" defaultRowHeight="13.5"/>
  <cols>
    <col min="1" max="1" width="10.6333333333333" style="128" customWidth="1"/>
    <col min="2" max="9" width="7.54166666666667" style="128" customWidth="1"/>
    <col min="10" max="10" width="11.0916666666667" style="128" customWidth="1"/>
    <col min="11" max="11" width="12.625" style="128"/>
    <col min="12" max="12" width="9.54166666666667" style="128" customWidth="1"/>
    <col min="13" max="13" width="16.5416666666667" style="186" customWidth="1"/>
    <col min="14" max="17" width="9.54166666666667" style="128" customWidth="1"/>
    <col min="18" max="18" width="9.54166666666667" style="187" customWidth="1"/>
    <col min="19" max="20" width="9.54166666666667" style="186" customWidth="1"/>
    <col min="21" max="21" width="9.54166666666667" style="188" customWidth="1"/>
  </cols>
  <sheetData>
    <row r="1" ht="18" spans="1:21">
      <c r="A1" s="189" t="s">
        <v>918</v>
      </c>
      <c r="B1" s="189"/>
      <c r="C1" s="189"/>
      <c r="D1" s="189"/>
      <c r="E1" s="189"/>
      <c r="F1" s="189"/>
      <c r="G1" s="189"/>
      <c r="H1" s="189"/>
      <c r="I1" s="189"/>
      <c r="J1" s="189"/>
    </row>
    <row r="2" ht="16.5" spans="1:21">
      <c r="A2" s="190" t="s">
        <v>900</v>
      </c>
      <c r="B2" s="191" t="s">
        <v>351</v>
      </c>
      <c r="C2" s="191" t="s">
        <v>352</v>
      </c>
      <c r="D2" s="191" t="s">
        <v>354</v>
      </c>
      <c r="E2" s="191" t="s">
        <v>355</v>
      </c>
      <c r="F2" s="191" t="s">
        <v>357</v>
      </c>
      <c r="G2" s="191" t="s">
        <v>358</v>
      </c>
      <c r="H2" s="191" t="s">
        <v>360</v>
      </c>
      <c r="I2" s="191" t="s">
        <v>919</v>
      </c>
      <c r="J2" s="192"/>
      <c r="K2" s="98" t="s">
        <v>141</v>
      </c>
      <c r="L2" s="193" t="s">
        <v>920</v>
      </c>
      <c r="M2" s="194"/>
      <c r="N2" s="195"/>
      <c r="O2" s="195"/>
      <c r="P2" s="195"/>
      <c r="Q2" s="195"/>
      <c r="R2" s="195"/>
      <c r="S2" s="195"/>
      <c r="T2" s="195"/>
      <c r="U2" s="196"/>
    </row>
    <row r="3" ht="14.25" spans="1:21">
      <c r="A3" s="197" t="s">
        <v>902</v>
      </c>
      <c r="B3" s="198">
        <v>18.25</v>
      </c>
      <c r="C3" s="199">
        <v>18.25</v>
      </c>
      <c r="D3" s="198">
        <v>19.44</v>
      </c>
      <c r="E3" s="199">
        <v>23.18</v>
      </c>
      <c r="F3" s="198">
        <v>28.45</v>
      </c>
      <c r="G3" s="200">
        <v>32.94</v>
      </c>
      <c r="H3" s="198">
        <v>38.38</v>
      </c>
      <c r="I3" s="201" t="s">
        <v>921</v>
      </c>
      <c r="J3" s="201"/>
      <c r="L3" s="202" t="s">
        <v>922</v>
      </c>
      <c r="M3" s="203"/>
      <c r="N3" s="204"/>
      <c r="O3" s="204"/>
      <c r="P3" s="204"/>
      <c r="Q3" s="204"/>
      <c r="R3" s="205"/>
      <c r="S3" s="203"/>
      <c r="T3" s="203"/>
      <c r="U3" s="206"/>
    </row>
    <row r="4" ht="14.25" spans="1:21">
      <c r="A4" s="197" t="s">
        <v>905</v>
      </c>
      <c r="B4" s="198">
        <v>12.9</v>
      </c>
      <c r="C4" s="199">
        <v>16.16</v>
      </c>
      <c r="D4" s="198">
        <v>17.24</v>
      </c>
      <c r="E4" s="199">
        <v>20.59</v>
      </c>
      <c r="F4" s="198">
        <v>24.68</v>
      </c>
      <c r="G4" s="200">
        <v>28.45</v>
      </c>
      <c r="H4" s="198">
        <v>33.15</v>
      </c>
      <c r="I4" s="207" t="s">
        <v>923</v>
      </c>
      <c r="J4" s="201"/>
      <c r="L4" s="202" t="s">
        <v>924</v>
      </c>
      <c r="M4" s="203"/>
      <c r="N4" s="204"/>
      <c r="O4" s="204"/>
      <c r="P4" s="204"/>
      <c r="Q4" s="204"/>
      <c r="R4" s="205"/>
      <c r="S4" s="203"/>
      <c r="T4" s="203"/>
      <c r="U4" s="206"/>
    </row>
    <row r="5" ht="16.5" spans="1:21">
      <c r="A5" s="208"/>
      <c r="B5" s="208"/>
      <c r="C5" s="208"/>
      <c r="D5" s="208"/>
      <c r="E5" s="208"/>
      <c r="F5" s="208"/>
      <c r="G5" s="208"/>
      <c r="H5" s="208"/>
      <c r="I5" s="209"/>
      <c r="J5" s="210"/>
      <c r="L5" s="202" t="s">
        <v>925</v>
      </c>
      <c r="M5" s="203"/>
      <c r="N5" s="204"/>
      <c r="O5" s="204"/>
      <c r="P5" s="204"/>
      <c r="Q5" s="204"/>
      <c r="R5" s="205"/>
      <c r="S5" s="203"/>
      <c r="T5" s="203"/>
      <c r="U5" s="206"/>
    </row>
    <row r="6" ht="18" spans="1:21">
      <c r="A6" s="211" t="s">
        <v>720</v>
      </c>
      <c r="B6" s="211"/>
      <c r="C6" s="211"/>
      <c r="D6" s="211"/>
      <c r="E6" s="211"/>
      <c r="F6" s="211"/>
      <c r="G6" s="211"/>
      <c r="H6" s="211"/>
      <c r="I6" s="211"/>
      <c r="J6" s="211"/>
      <c r="L6" s="202" t="s">
        <v>926</v>
      </c>
      <c r="M6" s="203"/>
      <c r="N6" s="204"/>
      <c r="O6" s="204"/>
      <c r="P6" s="204"/>
      <c r="Q6" s="204"/>
      <c r="R6" s="205"/>
      <c r="S6" s="203"/>
      <c r="T6" s="203"/>
      <c r="U6" s="206"/>
    </row>
    <row r="7" ht="16.5" spans="1:21">
      <c r="A7" s="208"/>
      <c r="B7" s="212" t="s">
        <v>927</v>
      </c>
      <c r="C7" s="212"/>
      <c r="D7" s="212"/>
      <c r="E7" s="212"/>
      <c r="F7" s="212"/>
      <c r="G7" s="212"/>
      <c r="H7" s="212"/>
      <c r="I7" s="212"/>
      <c r="J7" s="212"/>
      <c r="L7" s="202" t="s">
        <v>928</v>
      </c>
      <c r="M7" s="203"/>
      <c r="N7" s="204"/>
      <c r="O7" s="204"/>
      <c r="P7" s="204"/>
      <c r="Q7" s="204"/>
      <c r="R7" s="205"/>
      <c r="S7" s="203"/>
      <c r="T7" s="203"/>
      <c r="U7" s="206"/>
    </row>
    <row r="8" ht="16.5" spans="1:21">
      <c r="A8" s="208"/>
      <c r="B8" s="212"/>
      <c r="C8" s="212"/>
      <c r="D8" s="212"/>
      <c r="E8" s="212"/>
      <c r="F8" s="212"/>
      <c r="G8" s="212"/>
      <c r="H8" s="212"/>
      <c r="I8" s="212"/>
      <c r="J8" s="212"/>
      <c r="L8" s="202" t="s">
        <v>929</v>
      </c>
      <c r="M8" s="203"/>
      <c r="N8" s="204"/>
      <c r="O8" s="204"/>
      <c r="P8" s="204"/>
      <c r="Q8" s="204"/>
      <c r="R8" s="205"/>
      <c r="S8" s="203"/>
      <c r="T8" s="203"/>
      <c r="U8" s="206"/>
    </row>
    <row r="9" ht="16.5" spans="1:21">
      <c r="A9" s="208"/>
      <c r="B9" s="212"/>
      <c r="C9" s="212"/>
      <c r="D9" s="212"/>
      <c r="E9" s="212"/>
      <c r="F9" s="212"/>
      <c r="G9" s="212"/>
      <c r="H9" s="212"/>
      <c r="I9" s="212"/>
      <c r="J9" s="212"/>
      <c r="L9" s="202" t="s">
        <v>930</v>
      </c>
      <c r="M9" s="203"/>
      <c r="N9" s="204"/>
      <c r="O9" s="204"/>
      <c r="P9" s="204"/>
      <c r="Q9" s="204"/>
      <c r="R9" s="205"/>
      <c r="S9" s="203"/>
      <c r="T9" s="203"/>
      <c r="U9" s="206"/>
    </row>
    <row r="10" ht="16.5" spans="1:21">
      <c r="A10" s="208"/>
      <c r="B10" s="212"/>
      <c r="C10" s="212"/>
      <c r="D10" s="212"/>
      <c r="E10" s="212"/>
      <c r="F10" s="212"/>
      <c r="G10" s="212"/>
      <c r="H10" s="212"/>
      <c r="I10" s="212"/>
      <c r="J10" s="212"/>
      <c r="L10" s="202" t="s">
        <v>931</v>
      </c>
      <c r="M10" s="203"/>
      <c r="N10" s="204"/>
      <c r="O10" s="204"/>
      <c r="P10" s="204"/>
      <c r="Q10" s="204"/>
      <c r="R10" s="205"/>
      <c r="S10" s="203"/>
      <c r="T10" s="203"/>
      <c r="U10" s="206"/>
    </row>
    <row r="11" ht="16.5" spans="1:21">
      <c r="A11" s="208"/>
      <c r="B11" s="212"/>
      <c r="C11" s="212"/>
      <c r="D11" s="212"/>
      <c r="E11" s="212"/>
      <c r="F11" s="212"/>
      <c r="G11" s="212"/>
      <c r="H11" s="212"/>
      <c r="I11" s="212"/>
      <c r="J11" s="212"/>
      <c r="L11" s="202" t="s">
        <v>932</v>
      </c>
      <c r="M11" s="203"/>
      <c r="N11" s="204"/>
      <c r="O11" s="204"/>
      <c r="P11" s="204"/>
      <c r="Q11" s="204"/>
      <c r="R11" s="205"/>
      <c r="S11" s="203"/>
      <c r="T11" s="203"/>
      <c r="U11" s="206"/>
    </row>
    <row r="12" ht="16.5" spans="1:21">
      <c r="A12" s="208"/>
      <c r="B12" s="212"/>
      <c r="C12" s="212"/>
      <c r="D12" s="212"/>
      <c r="E12" s="212"/>
      <c r="F12" s="212"/>
      <c r="G12" s="212"/>
      <c r="H12" s="212"/>
      <c r="I12" s="212"/>
      <c r="J12" s="212"/>
      <c r="L12" s="213"/>
      <c r="M12" s="214"/>
      <c r="N12" s="215"/>
      <c r="O12" s="215"/>
      <c r="P12" s="215"/>
      <c r="Q12" s="216"/>
      <c r="R12" s="217"/>
      <c r="S12" s="218"/>
      <c r="T12" s="218"/>
      <c r="U12" s="219"/>
    </row>
    <row r="13" ht="16.5" spans="1:21">
      <c r="A13" s="208"/>
      <c r="B13" s="212"/>
      <c r="C13" s="212"/>
      <c r="D13" s="212"/>
      <c r="E13" s="212"/>
      <c r="F13" s="212"/>
      <c r="G13" s="212"/>
      <c r="H13" s="212"/>
      <c r="I13" s="212"/>
      <c r="J13" s="212"/>
      <c r="L13" s="220" t="s">
        <v>588</v>
      </c>
      <c r="M13" s="221"/>
      <c r="N13" s="221"/>
      <c r="O13" s="221"/>
      <c r="P13" s="221"/>
      <c r="Q13" s="221"/>
      <c r="R13" s="222"/>
      <c r="S13" s="221"/>
      <c r="T13" s="221"/>
      <c r="U13" s="223"/>
    </row>
    <row r="14" ht="41" customHeight="1" spans="1:21">
      <c r="A14" s="224"/>
      <c r="B14" s="212"/>
      <c r="C14" s="212"/>
      <c r="D14" s="212"/>
      <c r="E14" s="212"/>
      <c r="F14" s="212"/>
      <c r="G14" s="212"/>
      <c r="H14" s="212"/>
      <c r="I14" s="212"/>
      <c r="J14" s="212"/>
      <c r="L14" s="190" t="s">
        <v>407</v>
      </c>
      <c r="M14" s="191" t="s">
        <v>208</v>
      </c>
      <c r="N14" s="191" t="s">
        <v>521</v>
      </c>
      <c r="O14" s="191"/>
      <c r="P14" s="191"/>
      <c r="Q14" s="191"/>
      <c r="R14" s="225" t="s">
        <v>522</v>
      </c>
      <c r="S14" s="191" t="s">
        <v>523</v>
      </c>
      <c r="T14" s="191"/>
      <c r="U14" s="226" t="s">
        <v>899</v>
      </c>
    </row>
    <row r="15" ht="16.5" spans="1:21">
      <c r="A15" s="190" t="s">
        <v>900</v>
      </c>
      <c r="B15" s="191" t="s">
        <v>933</v>
      </c>
      <c r="C15" s="191" t="s">
        <v>351</v>
      </c>
      <c r="D15" s="191" t="s">
        <v>352</v>
      </c>
      <c r="E15" s="191" t="s">
        <v>354</v>
      </c>
      <c r="F15" s="191" t="s">
        <v>355</v>
      </c>
      <c r="G15" s="191" t="s">
        <v>357</v>
      </c>
      <c r="H15" s="191" t="s">
        <v>358</v>
      </c>
      <c r="I15" s="191" t="s">
        <v>360</v>
      </c>
      <c r="J15" s="192" t="s">
        <v>934</v>
      </c>
      <c r="L15" s="197">
        <v>1</v>
      </c>
      <c r="M15" s="227" t="s">
        <v>429</v>
      </c>
      <c r="N15" s="228" t="s">
        <v>935</v>
      </c>
      <c r="O15" s="228"/>
      <c r="P15" s="228"/>
      <c r="Q15" s="228"/>
      <c r="R15" s="229"/>
      <c r="S15" s="230"/>
      <c r="T15" s="229"/>
      <c r="U15" s="231"/>
    </row>
    <row r="16" ht="14.25" spans="1:21">
      <c r="A16" s="197">
        <v>0.45</v>
      </c>
      <c r="B16" s="232">
        <v>1</v>
      </c>
      <c r="C16" s="231">
        <v>7.23</v>
      </c>
      <c r="D16" s="233">
        <v>7.23</v>
      </c>
      <c r="E16" s="231">
        <v>7.23</v>
      </c>
      <c r="F16" s="233">
        <v>7.23</v>
      </c>
      <c r="G16" s="231">
        <v>7.23</v>
      </c>
      <c r="H16" s="233">
        <v>7.23</v>
      </c>
      <c r="I16" s="231">
        <v>7.23</v>
      </c>
      <c r="J16" s="233">
        <v>42.88</v>
      </c>
      <c r="L16" s="197">
        <v>2</v>
      </c>
      <c r="M16" s="234" t="s">
        <v>936</v>
      </c>
      <c r="N16" s="235" t="s">
        <v>937</v>
      </c>
      <c r="O16" s="235"/>
      <c r="P16" s="235"/>
      <c r="Q16" s="235"/>
      <c r="R16" s="236" t="s">
        <v>351</v>
      </c>
      <c r="S16" s="237">
        <v>23.09</v>
      </c>
      <c r="T16" s="238" t="s">
        <v>529</v>
      </c>
      <c r="U16" s="231" t="s">
        <v>904</v>
      </c>
    </row>
    <row r="17" ht="14.25" spans="1:21">
      <c r="A17" s="197">
        <v>0.9</v>
      </c>
      <c r="B17" s="232">
        <v>2</v>
      </c>
      <c r="C17" s="231">
        <v>7.23</v>
      </c>
      <c r="D17" s="233">
        <v>7.23</v>
      </c>
      <c r="E17" s="231">
        <v>7.23</v>
      </c>
      <c r="F17" s="233">
        <v>7.23</v>
      </c>
      <c r="G17" s="231">
        <v>7.23</v>
      </c>
      <c r="H17" s="233">
        <v>7.23</v>
      </c>
      <c r="I17" s="231">
        <v>7.23</v>
      </c>
      <c r="J17" s="233">
        <v>47.69</v>
      </c>
      <c r="L17" s="197"/>
      <c r="M17" s="227"/>
      <c r="N17" s="235"/>
      <c r="O17" s="235"/>
      <c r="P17" s="235"/>
      <c r="Q17" s="235"/>
      <c r="R17" s="236" t="s">
        <v>530</v>
      </c>
      <c r="S17" s="237">
        <v>25.21</v>
      </c>
      <c r="T17" s="238" t="s">
        <v>529</v>
      </c>
      <c r="U17" s="231" t="s">
        <v>904</v>
      </c>
    </row>
    <row r="18" ht="14.25" spans="1:21">
      <c r="A18" s="197">
        <v>1.35</v>
      </c>
      <c r="B18" s="232">
        <v>3</v>
      </c>
      <c r="C18" s="231">
        <v>7.23</v>
      </c>
      <c r="D18" s="233">
        <v>7.23</v>
      </c>
      <c r="E18" s="231">
        <v>7.23</v>
      </c>
      <c r="F18" s="233">
        <v>7.23</v>
      </c>
      <c r="G18" s="231">
        <v>7.23</v>
      </c>
      <c r="H18" s="233">
        <v>7.23</v>
      </c>
      <c r="I18" s="231">
        <v>7.23</v>
      </c>
      <c r="J18" s="233">
        <v>51.83</v>
      </c>
      <c r="L18" s="197"/>
      <c r="M18" s="227"/>
      <c r="N18" s="235"/>
      <c r="O18" s="235"/>
      <c r="P18" s="235"/>
      <c r="Q18" s="235"/>
      <c r="R18" s="236" t="s">
        <v>531</v>
      </c>
      <c r="S18" s="237">
        <v>26.8</v>
      </c>
      <c r="T18" s="238" t="s">
        <v>529</v>
      </c>
      <c r="U18" s="231" t="s">
        <v>904</v>
      </c>
    </row>
    <row r="19" ht="14.25" spans="1:21">
      <c r="A19" s="197">
        <v>1.8</v>
      </c>
      <c r="B19" s="232">
        <v>4</v>
      </c>
      <c r="C19" s="231">
        <v>7.23</v>
      </c>
      <c r="D19" s="233">
        <v>7.23</v>
      </c>
      <c r="E19" s="231">
        <v>7.23</v>
      </c>
      <c r="F19" s="233">
        <v>7.23</v>
      </c>
      <c r="G19" s="231">
        <v>7.23</v>
      </c>
      <c r="H19" s="233">
        <v>7.35</v>
      </c>
      <c r="I19" s="231">
        <v>7.69</v>
      </c>
      <c r="J19" s="233">
        <v>56.91</v>
      </c>
      <c r="L19" s="197"/>
      <c r="M19" s="227"/>
      <c r="N19" s="235"/>
      <c r="O19" s="235"/>
      <c r="P19" s="235"/>
      <c r="Q19" s="235"/>
      <c r="R19" s="236" t="s">
        <v>532</v>
      </c>
      <c r="S19" s="237">
        <v>29.19</v>
      </c>
      <c r="T19" s="238" t="s">
        <v>529</v>
      </c>
      <c r="U19" s="231" t="s">
        <v>904</v>
      </c>
    </row>
    <row r="20" ht="14.25" spans="1:21">
      <c r="A20" s="197">
        <v>2.25</v>
      </c>
      <c r="B20" s="232">
        <v>5</v>
      </c>
      <c r="C20" s="231">
        <v>7.23</v>
      </c>
      <c r="D20" s="233">
        <v>7.23</v>
      </c>
      <c r="E20" s="231">
        <v>7.23</v>
      </c>
      <c r="F20" s="233">
        <v>7.23</v>
      </c>
      <c r="G20" s="231">
        <v>7.26</v>
      </c>
      <c r="H20" s="233">
        <v>7.69</v>
      </c>
      <c r="I20" s="231">
        <v>8.14</v>
      </c>
      <c r="J20" s="233">
        <v>61.69</v>
      </c>
      <c r="L20" s="197"/>
      <c r="M20" s="234" t="s">
        <v>938</v>
      </c>
      <c r="N20" s="235" t="s">
        <v>939</v>
      </c>
      <c r="O20" s="235"/>
      <c r="P20" s="235"/>
      <c r="Q20" s="235"/>
      <c r="R20" s="236" t="s">
        <v>351</v>
      </c>
      <c r="S20" s="237">
        <v>10.4</v>
      </c>
      <c r="T20" s="238" t="s">
        <v>529</v>
      </c>
      <c r="U20" s="231" t="s">
        <v>904</v>
      </c>
    </row>
    <row r="21" ht="14.25" spans="1:21">
      <c r="A21" s="197">
        <v>2.7</v>
      </c>
      <c r="B21" s="232">
        <v>6</v>
      </c>
      <c r="C21" s="231">
        <v>7.23</v>
      </c>
      <c r="D21" s="233">
        <v>7.23</v>
      </c>
      <c r="E21" s="231">
        <v>7.23</v>
      </c>
      <c r="F21" s="233">
        <v>7.23</v>
      </c>
      <c r="G21" s="231">
        <v>7.23</v>
      </c>
      <c r="H21" s="233">
        <v>7.23</v>
      </c>
      <c r="I21" s="231">
        <v>7.27</v>
      </c>
      <c r="J21" s="233">
        <v>66.57</v>
      </c>
      <c r="L21" s="197"/>
      <c r="M21" s="234"/>
      <c r="N21" s="235"/>
      <c r="O21" s="235"/>
      <c r="P21" s="235"/>
      <c r="Q21" s="235"/>
      <c r="R21" s="236" t="s">
        <v>530</v>
      </c>
      <c r="S21" s="237">
        <v>11.52</v>
      </c>
      <c r="T21" s="238" t="s">
        <v>529</v>
      </c>
      <c r="U21" s="231" t="s">
        <v>904</v>
      </c>
    </row>
    <row r="22" ht="14.25" spans="1:21">
      <c r="A22" s="197">
        <v>3.15</v>
      </c>
      <c r="B22" s="232">
        <v>7</v>
      </c>
      <c r="C22" s="231">
        <v>7.23</v>
      </c>
      <c r="D22" s="233">
        <v>7.23</v>
      </c>
      <c r="E22" s="231">
        <v>7.23</v>
      </c>
      <c r="F22" s="233">
        <v>7.23</v>
      </c>
      <c r="G22" s="231">
        <v>7.23</v>
      </c>
      <c r="H22" s="233">
        <v>7.23</v>
      </c>
      <c r="I22" s="231">
        <v>7.55</v>
      </c>
      <c r="J22" s="233">
        <v>71.07</v>
      </c>
      <c r="L22" s="197"/>
      <c r="M22" s="234"/>
      <c r="N22" s="235"/>
      <c r="O22" s="235"/>
      <c r="P22" s="235"/>
      <c r="Q22" s="235"/>
      <c r="R22" s="236" t="s">
        <v>531</v>
      </c>
      <c r="S22" s="237">
        <v>12.63</v>
      </c>
      <c r="T22" s="238" t="s">
        <v>529</v>
      </c>
      <c r="U22" s="231" t="s">
        <v>904</v>
      </c>
    </row>
    <row r="23" ht="14.25" spans="1:21">
      <c r="A23" s="197">
        <v>3.6</v>
      </c>
      <c r="B23" s="232">
        <v>8</v>
      </c>
      <c r="C23" s="231">
        <v>7.23</v>
      </c>
      <c r="D23" s="233">
        <v>7.23</v>
      </c>
      <c r="E23" s="231">
        <v>7.23</v>
      </c>
      <c r="F23" s="233">
        <v>7.23</v>
      </c>
      <c r="G23" s="231">
        <v>7.23</v>
      </c>
      <c r="H23" s="233">
        <v>7.34</v>
      </c>
      <c r="I23" s="231">
        <v>7.88</v>
      </c>
      <c r="J23" s="233">
        <v>73.86</v>
      </c>
      <c r="L23" s="197"/>
      <c r="M23" s="234"/>
      <c r="N23" s="235"/>
      <c r="O23" s="235"/>
      <c r="P23" s="235"/>
      <c r="Q23" s="235"/>
      <c r="R23" s="236" t="s">
        <v>532</v>
      </c>
      <c r="S23" s="237">
        <v>14.12</v>
      </c>
      <c r="T23" s="238" t="s">
        <v>529</v>
      </c>
      <c r="U23" s="231" t="s">
        <v>904</v>
      </c>
    </row>
    <row r="24" ht="14.25" spans="1:21">
      <c r="A24" s="197">
        <v>4.05</v>
      </c>
      <c r="B24" s="232">
        <v>9</v>
      </c>
      <c r="C24" s="231">
        <v>7.23</v>
      </c>
      <c r="D24" s="233">
        <v>7.23</v>
      </c>
      <c r="E24" s="231">
        <v>7.23</v>
      </c>
      <c r="F24" s="233">
        <v>7.23</v>
      </c>
      <c r="G24" s="231">
        <v>7.23</v>
      </c>
      <c r="H24" s="233">
        <v>7.64</v>
      </c>
      <c r="I24" s="231">
        <v>8.3</v>
      </c>
      <c r="J24" s="233">
        <v>79.05</v>
      </c>
      <c r="L24" s="197"/>
      <c r="M24" s="234" t="s">
        <v>940</v>
      </c>
      <c r="N24" s="235" t="s">
        <v>907</v>
      </c>
      <c r="O24" s="235"/>
      <c r="P24" s="235"/>
      <c r="Q24" s="235"/>
      <c r="R24" s="236" t="s">
        <v>351</v>
      </c>
      <c r="S24" s="237">
        <v>13.27</v>
      </c>
      <c r="T24" s="238" t="s">
        <v>529</v>
      </c>
      <c r="U24" s="231" t="s">
        <v>904</v>
      </c>
    </row>
    <row r="25" ht="14.25" spans="1:21">
      <c r="A25" s="197">
        <v>4.5</v>
      </c>
      <c r="B25" s="232">
        <v>10</v>
      </c>
      <c r="C25" s="231">
        <v>7.23</v>
      </c>
      <c r="D25" s="233">
        <v>7.23</v>
      </c>
      <c r="E25" s="231">
        <v>7.23</v>
      </c>
      <c r="F25" s="233">
        <v>7.23</v>
      </c>
      <c r="G25" s="231">
        <v>7.23</v>
      </c>
      <c r="H25" s="233">
        <v>8</v>
      </c>
      <c r="I25" s="231">
        <v>8.84</v>
      </c>
      <c r="J25" s="233">
        <v>84</v>
      </c>
      <c r="L25" s="197"/>
      <c r="M25" s="227"/>
      <c r="N25" s="235"/>
      <c r="O25" s="235"/>
      <c r="P25" s="235"/>
      <c r="Q25" s="235"/>
      <c r="R25" s="236" t="s">
        <v>530</v>
      </c>
      <c r="S25" s="237">
        <v>15.39</v>
      </c>
      <c r="T25" s="238" t="s">
        <v>529</v>
      </c>
      <c r="U25" s="231" t="s">
        <v>904</v>
      </c>
    </row>
    <row r="26" ht="14.25" spans="1:21">
      <c r="A26" s="197">
        <v>4.95</v>
      </c>
      <c r="B26" s="232">
        <v>11</v>
      </c>
      <c r="C26" s="231">
        <v>7.23</v>
      </c>
      <c r="D26" s="233">
        <v>7.23</v>
      </c>
      <c r="E26" s="231">
        <v>7.23</v>
      </c>
      <c r="F26" s="233">
        <v>7.23</v>
      </c>
      <c r="G26" s="231">
        <v>7.23</v>
      </c>
      <c r="H26" s="233">
        <v>7.71</v>
      </c>
      <c r="I26" s="231">
        <v>8.37</v>
      </c>
      <c r="J26" s="233">
        <v>89.12</v>
      </c>
      <c r="L26" s="197"/>
      <c r="M26" s="227"/>
      <c r="N26" s="235"/>
      <c r="O26" s="235"/>
      <c r="P26" s="235"/>
      <c r="Q26" s="235"/>
      <c r="R26" s="236" t="s">
        <v>531</v>
      </c>
      <c r="S26" s="237">
        <v>16.19</v>
      </c>
      <c r="T26" s="238" t="s">
        <v>529</v>
      </c>
      <c r="U26" s="231" t="s">
        <v>904</v>
      </c>
    </row>
    <row r="27" ht="14.25" spans="1:21">
      <c r="A27" s="197">
        <v>5.4</v>
      </c>
      <c r="B27" s="232">
        <v>12</v>
      </c>
      <c r="C27" s="231">
        <v>7.23</v>
      </c>
      <c r="D27" s="233">
        <v>7.23</v>
      </c>
      <c r="E27" s="231">
        <v>7.23</v>
      </c>
      <c r="F27" s="233">
        <v>7.23</v>
      </c>
      <c r="G27" s="231">
        <v>7.23</v>
      </c>
      <c r="H27" s="233">
        <v>8.02</v>
      </c>
      <c r="I27" s="231">
        <v>8.77</v>
      </c>
      <c r="J27" s="233">
        <v>92.95</v>
      </c>
      <c r="L27" s="197"/>
      <c r="M27" s="227"/>
      <c r="N27" s="235"/>
      <c r="O27" s="235"/>
      <c r="P27" s="235"/>
      <c r="Q27" s="235"/>
      <c r="R27" s="236" t="s">
        <v>532</v>
      </c>
      <c r="S27" s="237">
        <v>16.72</v>
      </c>
      <c r="T27" s="238" t="s">
        <v>529</v>
      </c>
      <c r="U27" s="231" t="s">
        <v>904</v>
      </c>
    </row>
    <row r="28" ht="14.25" spans="1:21">
      <c r="A28" s="197">
        <v>5.85</v>
      </c>
      <c r="B28" s="232">
        <v>13</v>
      </c>
      <c r="C28" s="231">
        <v>7.23</v>
      </c>
      <c r="D28" s="233">
        <v>7.23</v>
      </c>
      <c r="E28" s="231">
        <v>7.23</v>
      </c>
      <c r="F28" s="233">
        <v>7.23</v>
      </c>
      <c r="G28" s="231">
        <v>7.23</v>
      </c>
      <c r="H28" s="233">
        <v>8.51</v>
      </c>
      <c r="I28" s="231">
        <v>9.17</v>
      </c>
      <c r="J28" s="233">
        <v>96.8</v>
      </c>
      <c r="L28" s="197"/>
      <c r="M28" s="227"/>
      <c r="N28" s="235"/>
      <c r="O28" s="235"/>
      <c r="P28" s="235"/>
      <c r="Q28" s="235"/>
      <c r="R28" s="236"/>
      <c r="S28" s="239"/>
      <c r="T28" s="238"/>
      <c r="U28" s="231"/>
    </row>
    <row r="29" ht="14.25" spans="1:21">
      <c r="A29" s="197">
        <v>6.3</v>
      </c>
      <c r="B29" s="232">
        <v>14</v>
      </c>
      <c r="C29" s="231">
        <v>7.23</v>
      </c>
      <c r="D29" s="233">
        <v>7.23</v>
      </c>
      <c r="E29" s="231">
        <v>7.23</v>
      </c>
      <c r="F29" s="233">
        <v>7.23</v>
      </c>
      <c r="G29" s="231">
        <v>7.39</v>
      </c>
      <c r="H29" s="233">
        <v>9.12</v>
      </c>
      <c r="I29" s="231">
        <v>9.96</v>
      </c>
      <c r="J29" s="233">
        <v>100.81</v>
      </c>
      <c r="L29" s="197"/>
      <c r="M29" s="227"/>
      <c r="N29" s="235"/>
      <c r="O29" s="235"/>
      <c r="P29" s="235"/>
      <c r="Q29" s="235"/>
      <c r="R29" s="236"/>
      <c r="S29" s="239"/>
      <c r="T29" s="238"/>
      <c r="U29" s="231"/>
    </row>
    <row r="30" ht="14.25" spans="1:21">
      <c r="A30" s="197">
        <v>6.75</v>
      </c>
      <c r="B30" s="232">
        <v>15</v>
      </c>
      <c r="C30" s="231">
        <v>7.23</v>
      </c>
      <c r="D30" s="233">
        <v>7.23</v>
      </c>
      <c r="E30" s="231">
        <v>7.23</v>
      </c>
      <c r="F30" s="233">
        <v>7.23</v>
      </c>
      <c r="G30" s="231">
        <v>7.79</v>
      </c>
      <c r="H30" s="233">
        <v>9.4</v>
      </c>
      <c r="I30" s="231">
        <v>10.38</v>
      </c>
      <c r="J30" s="233">
        <v>104.52</v>
      </c>
      <c r="L30" s="197"/>
      <c r="M30" s="234" t="s">
        <v>941</v>
      </c>
      <c r="N30" s="240" t="s">
        <v>539</v>
      </c>
      <c r="O30" s="240"/>
      <c r="P30" s="240" t="s">
        <v>540</v>
      </c>
      <c r="Q30" s="240"/>
      <c r="R30" s="227"/>
      <c r="S30" s="197"/>
      <c r="T30" s="227"/>
      <c r="U30" s="197"/>
    </row>
    <row r="31" ht="14.25" spans="1:21">
      <c r="A31" s="197">
        <v>7.2</v>
      </c>
      <c r="B31" s="232">
        <v>16</v>
      </c>
      <c r="C31" s="231">
        <v>7.23</v>
      </c>
      <c r="D31" s="233">
        <v>7.23</v>
      </c>
      <c r="E31" s="231">
        <v>7.23</v>
      </c>
      <c r="F31" s="233">
        <v>7.23</v>
      </c>
      <c r="G31" s="231">
        <v>8.05</v>
      </c>
      <c r="H31" s="233">
        <v>9.9</v>
      </c>
      <c r="I31" s="231">
        <v>10.89</v>
      </c>
      <c r="J31" s="233">
        <v>109.19</v>
      </c>
      <c r="L31" s="197"/>
      <c r="M31" s="234"/>
      <c r="N31" s="241">
        <v>45566</v>
      </c>
      <c r="O31" s="242"/>
      <c r="P31" s="241">
        <v>45620</v>
      </c>
      <c r="Q31" s="242"/>
      <c r="R31" s="243"/>
      <c r="S31" s="244">
        <v>4.65</v>
      </c>
      <c r="T31" s="238" t="s">
        <v>529</v>
      </c>
      <c r="U31" s="231" t="s">
        <v>904</v>
      </c>
    </row>
    <row r="32" ht="14.25" spans="1:21">
      <c r="A32" s="197">
        <v>7.65</v>
      </c>
      <c r="B32" s="232">
        <v>17</v>
      </c>
      <c r="C32" s="231">
        <v>7.23</v>
      </c>
      <c r="D32" s="233">
        <v>7.23</v>
      </c>
      <c r="E32" s="231">
        <v>7.23</v>
      </c>
      <c r="F32" s="233">
        <v>7.23</v>
      </c>
      <c r="G32" s="231">
        <v>8.38</v>
      </c>
      <c r="H32" s="233">
        <v>10.41</v>
      </c>
      <c r="I32" s="231">
        <v>10.9</v>
      </c>
      <c r="J32" s="233">
        <v>113.85</v>
      </c>
      <c r="L32" s="197"/>
      <c r="M32" s="234"/>
      <c r="N32" s="241">
        <v>45621</v>
      </c>
      <c r="O32" s="242"/>
      <c r="P32" s="241">
        <v>45655</v>
      </c>
      <c r="Q32" s="242"/>
      <c r="R32" s="243"/>
      <c r="S32" s="244">
        <v>6</v>
      </c>
      <c r="T32" s="238" t="s">
        <v>529</v>
      </c>
      <c r="U32" s="231" t="s">
        <v>904</v>
      </c>
    </row>
    <row r="33" ht="14.25" spans="1:21">
      <c r="A33" s="197">
        <v>8.1</v>
      </c>
      <c r="B33" s="232">
        <v>18</v>
      </c>
      <c r="C33" s="231">
        <v>7.23</v>
      </c>
      <c r="D33" s="233">
        <v>7.23</v>
      </c>
      <c r="E33" s="231">
        <v>7.23</v>
      </c>
      <c r="F33" s="233">
        <v>7.41</v>
      </c>
      <c r="G33" s="231">
        <v>8.82</v>
      </c>
      <c r="H33" s="233">
        <v>10.72</v>
      </c>
      <c r="I33" s="231">
        <v>11.74</v>
      </c>
      <c r="J33" s="233">
        <v>118.56</v>
      </c>
      <c r="L33" s="197"/>
      <c r="M33" s="234"/>
      <c r="N33" s="241">
        <v>45656</v>
      </c>
      <c r="O33" s="242"/>
      <c r="P33" s="241">
        <v>45676</v>
      </c>
      <c r="Q33" s="242"/>
      <c r="R33" s="243"/>
      <c r="S33" s="244">
        <v>4.65</v>
      </c>
      <c r="T33" s="238" t="s">
        <v>529</v>
      </c>
      <c r="U33" s="231" t="s">
        <v>904</v>
      </c>
    </row>
    <row r="34" ht="14.25" spans="1:21">
      <c r="A34" s="197">
        <v>8.55</v>
      </c>
      <c r="B34" s="232">
        <v>19</v>
      </c>
      <c r="C34" s="231">
        <v>7.23</v>
      </c>
      <c r="D34" s="233">
        <v>7.23</v>
      </c>
      <c r="E34" s="231">
        <v>7.23</v>
      </c>
      <c r="F34" s="233">
        <v>7.76</v>
      </c>
      <c r="G34" s="231">
        <v>9.08</v>
      </c>
      <c r="H34" s="233">
        <v>11.05</v>
      </c>
      <c r="I34" s="231">
        <v>12.31</v>
      </c>
      <c r="J34" s="233">
        <v>123.24</v>
      </c>
      <c r="L34" s="197"/>
      <c r="M34" s="234" t="s">
        <v>542</v>
      </c>
      <c r="N34" s="240"/>
      <c r="O34" s="240"/>
      <c r="P34" s="240"/>
      <c r="Q34" s="240"/>
      <c r="R34" s="245"/>
      <c r="S34" s="240"/>
      <c r="T34" s="234"/>
      <c r="U34" s="246"/>
    </row>
    <row r="35" ht="14.25" spans="1:21">
      <c r="A35" s="197">
        <v>9</v>
      </c>
      <c r="B35" s="232">
        <v>20</v>
      </c>
      <c r="C35" s="231">
        <v>7.23</v>
      </c>
      <c r="D35" s="233">
        <v>7.23</v>
      </c>
      <c r="E35" s="231">
        <v>7.23</v>
      </c>
      <c r="F35" s="233">
        <v>8.07</v>
      </c>
      <c r="G35" s="231">
        <v>9.39</v>
      </c>
      <c r="H35" s="233">
        <v>11.45</v>
      </c>
      <c r="I35" s="231">
        <v>12.75</v>
      </c>
      <c r="J35" s="233">
        <v>127.35</v>
      </c>
      <c r="L35" s="197">
        <v>3</v>
      </c>
      <c r="M35" s="234" t="s">
        <v>942</v>
      </c>
      <c r="N35" s="235" t="s">
        <v>943</v>
      </c>
      <c r="O35" s="235"/>
      <c r="P35" s="235"/>
      <c r="Q35" s="235"/>
      <c r="R35" s="236" t="s">
        <v>351</v>
      </c>
      <c r="S35" s="237">
        <v>73</v>
      </c>
      <c r="T35" s="238" t="s">
        <v>529</v>
      </c>
      <c r="U35" s="231" t="s">
        <v>904</v>
      </c>
    </row>
    <row r="36" ht="14.25" spans="1:21">
      <c r="A36" s="197">
        <v>9.45</v>
      </c>
      <c r="B36" s="232">
        <v>21</v>
      </c>
      <c r="C36" s="231">
        <v>7.23</v>
      </c>
      <c r="D36" s="233">
        <v>7.23</v>
      </c>
      <c r="E36" s="231">
        <v>7.23</v>
      </c>
      <c r="F36" s="233">
        <v>7.6</v>
      </c>
      <c r="G36" s="231">
        <v>9.03</v>
      </c>
      <c r="H36" s="233">
        <v>10.97</v>
      </c>
      <c r="I36" s="231">
        <v>12.25</v>
      </c>
      <c r="J36" s="233">
        <v>130.27</v>
      </c>
      <c r="L36" s="197"/>
      <c r="M36" s="227"/>
      <c r="N36" s="235"/>
      <c r="O36" s="235"/>
      <c r="P36" s="235"/>
      <c r="Q36" s="235"/>
      <c r="R36" s="236" t="s">
        <v>530</v>
      </c>
      <c r="S36" s="237">
        <v>79</v>
      </c>
      <c r="T36" s="238" t="s">
        <v>529</v>
      </c>
      <c r="U36" s="231" t="s">
        <v>904</v>
      </c>
    </row>
    <row r="37" ht="14.25" spans="1:21">
      <c r="A37" s="197">
        <v>9.9</v>
      </c>
      <c r="B37" s="232">
        <v>22</v>
      </c>
      <c r="C37" s="231">
        <v>7.23</v>
      </c>
      <c r="D37" s="233">
        <v>7.23</v>
      </c>
      <c r="E37" s="231">
        <v>7.23</v>
      </c>
      <c r="F37" s="233">
        <v>7.81</v>
      </c>
      <c r="G37" s="231">
        <v>9.4</v>
      </c>
      <c r="H37" s="233">
        <v>11.37</v>
      </c>
      <c r="I37" s="231">
        <v>12.79</v>
      </c>
      <c r="J37" s="233">
        <v>134.35</v>
      </c>
      <c r="L37" s="197"/>
      <c r="M37" s="227"/>
      <c r="N37" s="235"/>
      <c r="O37" s="235"/>
      <c r="P37" s="235"/>
      <c r="Q37" s="235"/>
      <c r="R37" s="236" t="s">
        <v>531</v>
      </c>
      <c r="S37" s="237">
        <v>87</v>
      </c>
      <c r="T37" s="238" t="s">
        <v>529</v>
      </c>
      <c r="U37" s="231" t="s">
        <v>904</v>
      </c>
    </row>
    <row r="38" ht="14.25" spans="1:21">
      <c r="A38" s="197">
        <v>10.35</v>
      </c>
      <c r="B38" s="232">
        <v>23</v>
      </c>
      <c r="C38" s="231">
        <v>7.23</v>
      </c>
      <c r="D38" s="233">
        <v>7.23</v>
      </c>
      <c r="E38" s="231">
        <v>7.23</v>
      </c>
      <c r="F38" s="233">
        <v>7.96</v>
      </c>
      <c r="G38" s="231">
        <v>9.75</v>
      </c>
      <c r="H38" s="233">
        <v>11.65</v>
      </c>
      <c r="I38" s="231">
        <v>13.3</v>
      </c>
      <c r="J38" s="233">
        <v>138.4</v>
      </c>
      <c r="L38" s="197"/>
      <c r="M38" s="227"/>
      <c r="N38" s="235"/>
      <c r="O38" s="235"/>
      <c r="P38" s="235"/>
      <c r="Q38" s="235"/>
      <c r="R38" s="236" t="s">
        <v>532</v>
      </c>
      <c r="S38" s="237">
        <v>91.5</v>
      </c>
      <c r="T38" s="238" t="s">
        <v>529</v>
      </c>
      <c r="U38" s="231" t="s">
        <v>904</v>
      </c>
    </row>
    <row r="39" ht="14.25" spans="1:21">
      <c r="A39" s="197">
        <v>10.8</v>
      </c>
      <c r="B39" s="232">
        <v>24</v>
      </c>
      <c r="C39" s="231">
        <v>7.23</v>
      </c>
      <c r="D39" s="233">
        <v>7.23</v>
      </c>
      <c r="E39" s="231">
        <v>7.23</v>
      </c>
      <c r="F39" s="233">
        <v>8.38</v>
      </c>
      <c r="G39" s="231">
        <v>10.22</v>
      </c>
      <c r="H39" s="233">
        <v>12.04</v>
      </c>
      <c r="I39" s="231">
        <v>14.07</v>
      </c>
      <c r="J39" s="233">
        <v>142.95</v>
      </c>
      <c r="L39" s="197"/>
      <c r="M39" s="234" t="s">
        <v>944</v>
      </c>
      <c r="N39" s="235" t="s">
        <v>943</v>
      </c>
      <c r="O39" s="235"/>
      <c r="P39" s="235"/>
      <c r="Q39" s="235"/>
      <c r="R39" s="236" t="s">
        <v>351</v>
      </c>
      <c r="S39" s="237">
        <v>73</v>
      </c>
      <c r="T39" s="238" t="s">
        <v>529</v>
      </c>
      <c r="U39" s="231" t="s">
        <v>904</v>
      </c>
    </row>
    <row r="40" ht="14.25" spans="1:21">
      <c r="A40" s="197">
        <v>11.25</v>
      </c>
      <c r="B40" s="232">
        <v>25</v>
      </c>
      <c r="C40" s="231">
        <v>7.23</v>
      </c>
      <c r="D40" s="233">
        <v>7.23</v>
      </c>
      <c r="E40" s="231">
        <v>7.23</v>
      </c>
      <c r="F40" s="233">
        <v>8.54</v>
      </c>
      <c r="G40" s="231">
        <v>10.52</v>
      </c>
      <c r="H40" s="233">
        <v>12.71</v>
      </c>
      <c r="I40" s="231">
        <v>14.49</v>
      </c>
      <c r="J40" s="233">
        <v>147.37</v>
      </c>
      <c r="L40" s="197"/>
      <c r="M40" s="227"/>
      <c r="N40" s="235"/>
      <c r="O40" s="235"/>
      <c r="P40" s="235"/>
      <c r="Q40" s="235"/>
      <c r="R40" s="236" t="s">
        <v>530</v>
      </c>
      <c r="S40" s="237">
        <v>79</v>
      </c>
      <c r="T40" s="238" t="s">
        <v>529</v>
      </c>
      <c r="U40" s="231" t="s">
        <v>904</v>
      </c>
    </row>
    <row r="41" ht="14.25" spans="1:21">
      <c r="A41" s="197">
        <v>11.7</v>
      </c>
      <c r="B41" s="232">
        <v>26</v>
      </c>
      <c r="C41" s="231">
        <v>7.23</v>
      </c>
      <c r="D41" s="233">
        <v>7.23</v>
      </c>
      <c r="E41" s="231">
        <v>7.44</v>
      </c>
      <c r="F41" s="233">
        <v>8.89</v>
      </c>
      <c r="G41" s="231">
        <v>10.9</v>
      </c>
      <c r="H41" s="233">
        <v>13.23</v>
      </c>
      <c r="I41" s="231">
        <v>15.09</v>
      </c>
      <c r="J41" s="233">
        <v>152.03</v>
      </c>
      <c r="L41" s="197"/>
      <c r="M41" s="227"/>
      <c r="N41" s="235"/>
      <c r="O41" s="235"/>
      <c r="P41" s="235"/>
      <c r="Q41" s="235"/>
      <c r="R41" s="236" t="s">
        <v>531</v>
      </c>
      <c r="S41" s="237">
        <v>87</v>
      </c>
      <c r="T41" s="238" t="s">
        <v>529</v>
      </c>
      <c r="U41" s="231" t="s">
        <v>904</v>
      </c>
    </row>
    <row r="42" ht="14.25" spans="1:21">
      <c r="A42" s="197">
        <v>12.15</v>
      </c>
      <c r="B42" s="232">
        <v>27</v>
      </c>
      <c r="C42" s="231">
        <v>7.23</v>
      </c>
      <c r="D42" s="233">
        <v>7.23</v>
      </c>
      <c r="E42" s="231">
        <v>7.59</v>
      </c>
      <c r="F42" s="233">
        <v>9.04</v>
      </c>
      <c r="G42" s="231">
        <v>11.33</v>
      </c>
      <c r="H42" s="233">
        <v>13.47</v>
      </c>
      <c r="I42" s="231">
        <v>15.35</v>
      </c>
      <c r="J42" s="233">
        <v>156.25</v>
      </c>
      <c r="L42" s="197"/>
      <c r="M42" s="227"/>
      <c r="N42" s="235"/>
      <c r="O42" s="235"/>
      <c r="P42" s="235"/>
      <c r="Q42" s="235"/>
      <c r="R42" s="236" t="s">
        <v>532</v>
      </c>
      <c r="S42" s="237">
        <v>91.5</v>
      </c>
      <c r="T42" s="238" t="s">
        <v>529</v>
      </c>
      <c r="U42" s="231" t="s">
        <v>904</v>
      </c>
    </row>
    <row r="43" ht="14.25" spans="1:21">
      <c r="A43" s="197">
        <v>12.6</v>
      </c>
      <c r="B43" s="232">
        <v>28</v>
      </c>
      <c r="C43" s="231">
        <v>7.23</v>
      </c>
      <c r="D43" s="233">
        <v>7.23</v>
      </c>
      <c r="E43" s="231">
        <v>7.94</v>
      </c>
      <c r="F43" s="233">
        <v>9.57</v>
      </c>
      <c r="G43" s="231">
        <v>11.89</v>
      </c>
      <c r="H43" s="233">
        <v>14.08</v>
      </c>
      <c r="I43" s="231">
        <v>15.93</v>
      </c>
      <c r="J43" s="233">
        <v>160.45</v>
      </c>
      <c r="L43" s="197"/>
      <c r="M43" s="234"/>
      <c r="N43" s="240"/>
      <c r="O43" s="240"/>
      <c r="P43" s="240"/>
      <c r="Q43" s="240"/>
      <c r="R43" s="234"/>
      <c r="S43" s="240"/>
      <c r="T43" s="234"/>
      <c r="U43" s="240"/>
    </row>
    <row r="44" ht="14.25" spans="1:21">
      <c r="A44" s="197">
        <v>13.05</v>
      </c>
      <c r="B44" s="232">
        <v>29</v>
      </c>
      <c r="C44" s="231">
        <v>7.23</v>
      </c>
      <c r="D44" s="233">
        <v>7.37</v>
      </c>
      <c r="E44" s="231">
        <v>8</v>
      </c>
      <c r="F44" s="233">
        <v>9.58</v>
      </c>
      <c r="G44" s="231">
        <v>12.23</v>
      </c>
      <c r="H44" s="233">
        <v>14.39</v>
      </c>
      <c r="I44" s="231">
        <v>16.36</v>
      </c>
      <c r="J44" s="233">
        <v>164.4</v>
      </c>
      <c r="L44" s="197"/>
      <c r="M44" s="234" t="s">
        <v>945</v>
      </c>
      <c r="N44" s="240" t="s">
        <v>539</v>
      </c>
      <c r="O44" s="240"/>
      <c r="P44" s="240" t="s">
        <v>540</v>
      </c>
      <c r="Q44" s="240"/>
      <c r="R44" s="247"/>
      <c r="S44" s="237"/>
      <c r="T44" s="238"/>
      <c r="U44" s="231"/>
    </row>
    <row r="45" ht="14.25" spans="1:21">
      <c r="A45" s="197">
        <v>13.5</v>
      </c>
      <c r="B45" s="232">
        <v>30</v>
      </c>
      <c r="C45" s="231">
        <v>7.23</v>
      </c>
      <c r="D45" s="233">
        <v>7.55</v>
      </c>
      <c r="E45" s="231">
        <v>8.31</v>
      </c>
      <c r="F45" s="233">
        <v>9.95</v>
      </c>
      <c r="G45" s="231">
        <v>12.42</v>
      </c>
      <c r="H45" s="233">
        <v>14.47</v>
      </c>
      <c r="I45" s="231">
        <v>17.03</v>
      </c>
      <c r="J45" s="233">
        <v>168.34</v>
      </c>
      <c r="L45" s="197"/>
      <c r="M45" s="227"/>
      <c r="N45" s="241">
        <v>45566</v>
      </c>
      <c r="O45" s="242"/>
      <c r="P45" s="241">
        <v>45620</v>
      </c>
      <c r="Q45" s="242"/>
      <c r="R45" s="243"/>
      <c r="S45" s="244">
        <v>50.7</v>
      </c>
      <c r="T45" s="238" t="s">
        <v>529</v>
      </c>
      <c r="U45" s="231" t="s">
        <v>904</v>
      </c>
    </row>
    <row r="46" ht="14.25" spans="1:21">
      <c r="A46" s="197">
        <v>13.95</v>
      </c>
      <c r="B46" s="232">
        <v>31</v>
      </c>
      <c r="C46" s="231">
        <v>7.23</v>
      </c>
      <c r="D46" s="233">
        <v>7.72</v>
      </c>
      <c r="E46" s="231">
        <v>8.48</v>
      </c>
      <c r="F46" s="233">
        <v>10.08</v>
      </c>
      <c r="G46" s="231">
        <v>12.78</v>
      </c>
      <c r="H46" s="233">
        <v>15</v>
      </c>
      <c r="I46" s="231">
        <v>17.59</v>
      </c>
      <c r="J46" s="233">
        <v>168.35</v>
      </c>
      <c r="L46" s="197"/>
      <c r="M46" s="227"/>
      <c r="N46" s="241">
        <v>45621</v>
      </c>
      <c r="O46" s="242"/>
      <c r="P46" s="241">
        <v>45655</v>
      </c>
      <c r="Q46" s="242"/>
      <c r="R46" s="243"/>
      <c r="S46" s="244">
        <v>60</v>
      </c>
      <c r="T46" s="238" t="s">
        <v>529</v>
      </c>
      <c r="U46" s="231" t="s">
        <v>904</v>
      </c>
    </row>
    <row r="47" ht="14.25" spans="1:21">
      <c r="A47" s="197">
        <v>14.4</v>
      </c>
      <c r="B47" s="232">
        <v>32</v>
      </c>
      <c r="C47" s="231">
        <v>7.23</v>
      </c>
      <c r="D47" s="233">
        <v>7.72</v>
      </c>
      <c r="E47" s="231">
        <v>8.48</v>
      </c>
      <c r="F47" s="233">
        <v>10.09</v>
      </c>
      <c r="G47" s="231">
        <v>12.79</v>
      </c>
      <c r="H47" s="233">
        <v>15.01</v>
      </c>
      <c r="I47" s="231">
        <v>17.78</v>
      </c>
      <c r="J47" s="233">
        <v>168.92</v>
      </c>
      <c r="L47" s="197"/>
      <c r="M47" s="227"/>
      <c r="N47" s="241">
        <v>45656</v>
      </c>
      <c r="O47" s="242"/>
      <c r="P47" s="241">
        <v>45676</v>
      </c>
      <c r="Q47" s="242"/>
      <c r="R47" s="243"/>
      <c r="S47" s="244">
        <v>50.7</v>
      </c>
      <c r="T47" s="238" t="s">
        <v>529</v>
      </c>
      <c r="U47" s="231" t="s">
        <v>904</v>
      </c>
    </row>
    <row r="48" ht="19" customHeight="1" spans="1:21">
      <c r="A48" s="197">
        <v>14.85</v>
      </c>
      <c r="B48" s="232">
        <v>33</v>
      </c>
      <c r="C48" s="231">
        <v>7.23</v>
      </c>
      <c r="D48" s="233">
        <v>7.83</v>
      </c>
      <c r="E48" s="231">
        <v>8.86</v>
      </c>
      <c r="F48" s="233">
        <v>10.56</v>
      </c>
      <c r="G48" s="231">
        <v>13.6</v>
      </c>
      <c r="H48" s="233">
        <v>15.5</v>
      </c>
      <c r="I48" s="231">
        <v>18.25</v>
      </c>
      <c r="J48" s="233">
        <v>172.46</v>
      </c>
      <c r="L48" s="197"/>
      <c r="M48" s="227" t="s">
        <v>547</v>
      </c>
      <c r="N48" s="197"/>
      <c r="O48" s="197"/>
      <c r="P48" s="197"/>
      <c r="Q48" s="197"/>
      <c r="R48" s="248"/>
      <c r="S48" s="197"/>
      <c r="T48" s="227"/>
      <c r="U48" s="231"/>
    </row>
    <row r="49" ht="14.25" spans="1:21">
      <c r="A49" s="197">
        <v>15.3</v>
      </c>
      <c r="B49" s="232">
        <v>34</v>
      </c>
      <c r="C49" s="231">
        <v>7.23</v>
      </c>
      <c r="D49" s="233">
        <v>8</v>
      </c>
      <c r="E49" s="231">
        <v>9.15</v>
      </c>
      <c r="F49" s="233">
        <v>10.93</v>
      </c>
      <c r="G49" s="231">
        <v>13.6</v>
      </c>
      <c r="H49" s="233">
        <v>15.96</v>
      </c>
      <c r="I49" s="231">
        <v>19.13</v>
      </c>
      <c r="J49" s="233">
        <v>176.34</v>
      </c>
      <c r="L49" s="197">
        <v>4</v>
      </c>
      <c r="M49" s="227" t="s">
        <v>548</v>
      </c>
      <c r="N49" s="249" t="s">
        <v>908</v>
      </c>
      <c r="O49" s="249"/>
      <c r="P49" s="249"/>
      <c r="Q49" s="249"/>
      <c r="R49" s="250">
        <v>1325</v>
      </c>
      <c r="S49" s="231"/>
      <c r="T49" s="238" t="s">
        <v>529</v>
      </c>
      <c r="U49" s="231"/>
    </row>
    <row r="50" ht="14.25" spans="1:21">
      <c r="A50" s="197">
        <v>15.75</v>
      </c>
      <c r="B50" s="232">
        <v>35</v>
      </c>
      <c r="C50" s="231">
        <v>7.23</v>
      </c>
      <c r="D50" s="233">
        <v>8.43</v>
      </c>
      <c r="E50" s="231">
        <v>9.44</v>
      </c>
      <c r="F50" s="233">
        <v>11.19</v>
      </c>
      <c r="G50" s="231">
        <v>13.83</v>
      </c>
      <c r="H50" s="233">
        <v>16.38</v>
      </c>
      <c r="I50" s="231">
        <v>19.27</v>
      </c>
      <c r="J50" s="233">
        <v>180.71</v>
      </c>
      <c r="L50" s="197"/>
      <c r="M50" s="234" t="s">
        <v>946</v>
      </c>
      <c r="N50" s="240"/>
      <c r="O50" s="240"/>
      <c r="P50" s="240"/>
      <c r="Q50" s="240"/>
      <c r="R50" s="234"/>
      <c r="S50" s="240"/>
      <c r="T50" s="234"/>
      <c r="U50" s="240"/>
    </row>
    <row r="51" ht="14.25" spans="1:21">
      <c r="A51" s="197">
        <v>16.2</v>
      </c>
      <c r="B51" s="232">
        <v>36</v>
      </c>
      <c r="C51" s="231">
        <v>7.23</v>
      </c>
      <c r="D51" s="233">
        <v>8.44</v>
      </c>
      <c r="E51" s="231">
        <v>9.52</v>
      </c>
      <c r="F51" s="233">
        <v>11.47</v>
      </c>
      <c r="G51" s="231">
        <v>14.42</v>
      </c>
      <c r="H51" s="233">
        <v>16.93</v>
      </c>
      <c r="I51" s="231">
        <v>20.02</v>
      </c>
      <c r="J51" s="233">
        <v>184.56</v>
      </c>
      <c r="L51" s="197"/>
      <c r="M51" s="227"/>
      <c r="N51" s="241">
        <v>45566</v>
      </c>
      <c r="O51" s="242"/>
      <c r="P51" s="241">
        <v>45620</v>
      </c>
      <c r="Q51" s="242"/>
      <c r="R51" s="243"/>
      <c r="S51" s="244">
        <v>450</v>
      </c>
      <c r="T51" s="238" t="s">
        <v>529</v>
      </c>
      <c r="U51" s="231" t="s">
        <v>904</v>
      </c>
    </row>
    <row r="52" ht="14.25" spans="1:21">
      <c r="A52" s="197">
        <v>16.65</v>
      </c>
      <c r="B52" s="232">
        <v>37</v>
      </c>
      <c r="C52" s="231">
        <v>7.23</v>
      </c>
      <c r="D52" s="233">
        <v>8.54</v>
      </c>
      <c r="E52" s="231">
        <v>9.62</v>
      </c>
      <c r="F52" s="233">
        <v>11.72</v>
      </c>
      <c r="G52" s="231">
        <v>14.48</v>
      </c>
      <c r="H52" s="233">
        <v>17.48</v>
      </c>
      <c r="I52" s="231">
        <v>20.22</v>
      </c>
      <c r="J52" s="233">
        <v>188.79</v>
      </c>
      <c r="L52" s="197"/>
      <c r="M52" s="227"/>
      <c r="N52" s="241">
        <v>45621</v>
      </c>
      <c r="O52" s="242"/>
      <c r="P52" s="241">
        <v>45655</v>
      </c>
      <c r="Q52" s="242"/>
      <c r="R52" s="243"/>
      <c r="S52" s="244">
        <v>500</v>
      </c>
      <c r="T52" s="238" t="s">
        <v>529</v>
      </c>
      <c r="U52" s="231" t="s">
        <v>904</v>
      </c>
    </row>
    <row r="53" ht="14.25" spans="1:21">
      <c r="A53" s="197">
        <v>17.1</v>
      </c>
      <c r="B53" s="232">
        <v>38</v>
      </c>
      <c r="C53" s="231">
        <v>7.23</v>
      </c>
      <c r="D53" s="233">
        <v>8.67</v>
      </c>
      <c r="E53" s="231">
        <v>9.93</v>
      </c>
      <c r="F53" s="233">
        <v>12</v>
      </c>
      <c r="G53" s="231">
        <v>14.8</v>
      </c>
      <c r="H53" s="233">
        <v>17.55</v>
      </c>
      <c r="I53" s="231">
        <v>20.6</v>
      </c>
      <c r="J53" s="233">
        <v>193.31</v>
      </c>
      <c r="L53" s="197"/>
      <c r="M53" s="227"/>
      <c r="N53" s="241">
        <v>45656</v>
      </c>
      <c r="O53" s="242"/>
      <c r="P53" s="241">
        <v>45676</v>
      </c>
      <c r="Q53" s="242"/>
      <c r="R53" s="243"/>
      <c r="S53" s="244">
        <v>450</v>
      </c>
      <c r="T53" s="238" t="s">
        <v>529</v>
      </c>
      <c r="U53" s="231" t="s">
        <v>904</v>
      </c>
    </row>
    <row r="54" ht="14.25" spans="1:21">
      <c r="A54" s="197">
        <v>17.55</v>
      </c>
      <c r="B54" s="232">
        <v>39</v>
      </c>
      <c r="C54" s="231">
        <v>7.41</v>
      </c>
      <c r="D54" s="233">
        <v>9.01</v>
      </c>
      <c r="E54" s="231">
        <v>10.36</v>
      </c>
      <c r="F54" s="233">
        <v>12.37</v>
      </c>
      <c r="G54" s="231">
        <v>15.48</v>
      </c>
      <c r="H54" s="233">
        <v>18.24</v>
      </c>
      <c r="I54" s="231">
        <v>21.02</v>
      </c>
      <c r="J54" s="233">
        <v>197.47</v>
      </c>
      <c r="L54" s="197">
        <v>5</v>
      </c>
      <c r="M54" s="227" t="s">
        <v>551</v>
      </c>
      <c r="N54" s="249" t="s">
        <v>552</v>
      </c>
      <c r="O54" s="249"/>
      <c r="P54" s="249"/>
      <c r="Q54" s="249"/>
      <c r="R54" s="250">
        <v>3</v>
      </c>
      <c r="S54" s="231"/>
      <c r="T54" s="238" t="s">
        <v>529</v>
      </c>
      <c r="U54" s="231">
        <v>53.55</v>
      </c>
    </row>
    <row r="55" ht="28.5" spans="1:21">
      <c r="A55" s="197">
        <v>18</v>
      </c>
      <c r="B55" s="232">
        <v>40</v>
      </c>
      <c r="C55" s="231">
        <v>7.42</v>
      </c>
      <c r="D55" s="233">
        <v>9.05</v>
      </c>
      <c r="E55" s="231">
        <v>10.36</v>
      </c>
      <c r="F55" s="233">
        <v>12.38</v>
      </c>
      <c r="G55" s="231">
        <v>15.5</v>
      </c>
      <c r="H55" s="233">
        <v>18.24</v>
      </c>
      <c r="I55" s="231">
        <v>21.03</v>
      </c>
      <c r="J55" s="233">
        <v>201.69</v>
      </c>
      <c r="L55" s="197"/>
      <c r="M55" s="234" t="s">
        <v>947</v>
      </c>
      <c r="N55" s="251" t="s">
        <v>948</v>
      </c>
      <c r="O55" s="251"/>
      <c r="P55" s="251"/>
      <c r="Q55" s="251"/>
      <c r="R55" s="252">
        <v>3.5</v>
      </c>
      <c r="S55" s="253"/>
      <c r="T55" s="238"/>
      <c r="U55" s="231"/>
    </row>
    <row r="56" ht="14.25" spans="1:21">
      <c r="A56" s="197">
        <v>18.45</v>
      </c>
      <c r="B56" s="232">
        <v>41</v>
      </c>
      <c r="C56" s="231">
        <v>7.58</v>
      </c>
      <c r="D56" s="233">
        <v>9.43</v>
      </c>
      <c r="E56" s="231">
        <v>10.65</v>
      </c>
      <c r="F56" s="233">
        <v>12.82</v>
      </c>
      <c r="G56" s="231">
        <v>16.14</v>
      </c>
      <c r="H56" s="233">
        <v>18.8</v>
      </c>
      <c r="I56" s="231">
        <v>21.81</v>
      </c>
      <c r="J56" s="233">
        <v>205.18</v>
      </c>
      <c r="L56" s="197">
        <v>6</v>
      </c>
      <c r="M56" s="227" t="s">
        <v>555</v>
      </c>
      <c r="N56" s="249" t="s">
        <v>909</v>
      </c>
      <c r="O56" s="249"/>
      <c r="P56" s="249"/>
      <c r="Q56" s="249"/>
      <c r="R56" s="250">
        <v>12</v>
      </c>
      <c r="S56" s="231"/>
      <c r="T56" s="238" t="s">
        <v>529</v>
      </c>
      <c r="U56" s="231">
        <v>72</v>
      </c>
    </row>
    <row r="57" ht="14.25" spans="1:21">
      <c r="A57" s="197">
        <v>18.9</v>
      </c>
      <c r="B57" s="232">
        <v>42</v>
      </c>
      <c r="C57" s="231">
        <v>7.59</v>
      </c>
      <c r="D57" s="233">
        <v>9.48</v>
      </c>
      <c r="E57" s="231">
        <v>11.07</v>
      </c>
      <c r="F57" s="233">
        <v>12.86</v>
      </c>
      <c r="G57" s="231">
        <v>16.22</v>
      </c>
      <c r="H57" s="233">
        <v>19.12</v>
      </c>
      <c r="I57" s="231">
        <v>21.93</v>
      </c>
      <c r="J57" s="233">
        <v>209.06</v>
      </c>
      <c r="L57" s="197">
        <v>7</v>
      </c>
      <c r="M57" s="227" t="s">
        <v>558</v>
      </c>
      <c r="N57" s="249" t="s">
        <v>910</v>
      </c>
      <c r="O57" s="249"/>
      <c r="P57" s="249"/>
      <c r="Q57" s="249"/>
      <c r="R57" s="236" t="s">
        <v>118</v>
      </c>
      <c r="S57" s="237">
        <v>2.31</v>
      </c>
      <c r="T57" s="238" t="s">
        <v>529</v>
      </c>
      <c r="U57" s="231">
        <v>21</v>
      </c>
    </row>
    <row r="58" ht="14.25" spans="1:21">
      <c r="A58" s="197">
        <v>19.35</v>
      </c>
      <c r="B58" s="232">
        <v>43</v>
      </c>
      <c r="C58" s="231">
        <v>7.73</v>
      </c>
      <c r="D58" s="233">
        <v>9.6</v>
      </c>
      <c r="E58" s="231">
        <v>11.09</v>
      </c>
      <c r="F58" s="233">
        <v>13.52</v>
      </c>
      <c r="G58" s="231">
        <v>17.1</v>
      </c>
      <c r="H58" s="233">
        <v>19.82</v>
      </c>
      <c r="I58" s="231">
        <v>22.53</v>
      </c>
      <c r="J58" s="233">
        <v>213.32</v>
      </c>
      <c r="L58" s="197"/>
      <c r="M58" s="227"/>
      <c r="N58" s="249"/>
      <c r="O58" s="249"/>
      <c r="P58" s="249"/>
      <c r="Q58" s="249"/>
      <c r="R58" s="236" t="s">
        <v>113</v>
      </c>
      <c r="S58" s="237">
        <v>6.58</v>
      </c>
      <c r="T58" s="238" t="s">
        <v>529</v>
      </c>
      <c r="U58" s="231">
        <v>31</v>
      </c>
    </row>
    <row r="59" ht="14.25" spans="1:21">
      <c r="A59" s="197">
        <v>19.8</v>
      </c>
      <c r="B59" s="232">
        <v>44</v>
      </c>
      <c r="C59" s="231">
        <v>7.83</v>
      </c>
      <c r="D59" s="233">
        <v>9.75</v>
      </c>
      <c r="E59" s="231">
        <v>11.37</v>
      </c>
      <c r="F59" s="233">
        <v>13.76</v>
      </c>
      <c r="G59" s="231">
        <v>17.19</v>
      </c>
      <c r="H59" s="233">
        <v>20.44</v>
      </c>
      <c r="I59" s="231">
        <v>22.76</v>
      </c>
      <c r="J59" s="233">
        <v>216.37</v>
      </c>
      <c r="L59" s="254">
        <v>8</v>
      </c>
      <c r="M59" s="255" t="s">
        <v>560</v>
      </c>
      <c r="N59" s="249" t="s">
        <v>911</v>
      </c>
      <c r="O59" s="249"/>
      <c r="P59" s="249"/>
      <c r="Q59" s="249"/>
      <c r="R59" s="236" t="s">
        <v>118</v>
      </c>
      <c r="S59" s="237">
        <v>3.09</v>
      </c>
      <c r="T59" s="238" t="s">
        <v>529</v>
      </c>
      <c r="U59" s="231">
        <v>26.5</v>
      </c>
    </row>
    <row r="60" ht="14.25" spans="1:21">
      <c r="A60" s="197">
        <v>20.25</v>
      </c>
      <c r="B60" s="232">
        <v>45</v>
      </c>
      <c r="C60" s="231">
        <v>7.85</v>
      </c>
      <c r="D60" s="233">
        <v>9.75</v>
      </c>
      <c r="E60" s="231">
        <v>11.37</v>
      </c>
      <c r="F60" s="233">
        <v>13.76</v>
      </c>
      <c r="G60" s="231">
        <v>17.2</v>
      </c>
      <c r="H60" s="233">
        <v>20.83</v>
      </c>
      <c r="I60" s="231">
        <v>22.92</v>
      </c>
      <c r="J60" s="233">
        <v>220.54</v>
      </c>
      <c r="L60" s="256"/>
      <c r="M60" s="257"/>
      <c r="N60" s="249"/>
      <c r="O60" s="249"/>
      <c r="P60" s="249"/>
      <c r="Q60" s="249"/>
      <c r="R60" s="236" t="s">
        <v>113</v>
      </c>
      <c r="S60" s="237">
        <v>8.3</v>
      </c>
      <c r="T60" s="238" t="s">
        <v>529</v>
      </c>
      <c r="U60" s="231">
        <v>41.5</v>
      </c>
    </row>
    <row r="61" ht="14.25" spans="1:21">
      <c r="A61" s="197">
        <v>20.7</v>
      </c>
      <c r="B61" s="232">
        <v>46</v>
      </c>
      <c r="C61" s="231">
        <v>8.06</v>
      </c>
      <c r="D61" s="233">
        <v>9.86</v>
      </c>
      <c r="E61" s="231">
        <v>11.73</v>
      </c>
      <c r="F61" s="233">
        <v>14.02</v>
      </c>
      <c r="G61" s="231">
        <v>17.65</v>
      </c>
      <c r="H61" s="233">
        <v>21.06</v>
      </c>
      <c r="I61" s="231">
        <v>23.53</v>
      </c>
      <c r="J61" s="233">
        <v>224.78</v>
      </c>
      <c r="L61" s="256"/>
      <c r="M61" s="257"/>
      <c r="N61" s="249" t="s">
        <v>949</v>
      </c>
      <c r="O61" s="249"/>
      <c r="P61" s="249"/>
      <c r="Q61" s="249"/>
      <c r="R61" s="258">
        <v>43</v>
      </c>
      <c r="S61" s="259"/>
      <c r="T61" s="238" t="s">
        <v>529</v>
      </c>
      <c r="U61" s="231">
        <v>77.5</v>
      </c>
    </row>
    <row r="62" ht="14.25" spans="1:21">
      <c r="A62" s="197">
        <v>21.15</v>
      </c>
      <c r="B62" s="232">
        <v>47</v>
      </c>
      <c r="C62" s="231">
        <v>8.06</v>
      </c>
      <c r="D62" s="233">
        <v>10.08</v>
      </c>
      <c r="E62" s="231">
        <v>11.93</v>
      </c>
      <c r="F62" s="233">
        <v>14.12</v>
      </c>
      <c r="G62" s="231">
        <v>17.89</v>
      </c>
      <c r="H62" s="233">
        <v>21.47</v>
      </c>
      <c r="I62" s="231">
        <v>23.91</v>
      </c>
      <c r="J62" s="233">
        <v>229.09</v>
      </c>
      <c r="L62" s="256"/>
      <c r="M62" s="257"/>
      <c r="N62" s="249" t="s">
        <v>950</v>
      </c>
      <c r="O62" s="249"/>
      <c r="P62" s="249"/>
      <c r="Q62" s="249"/>
      <c r="R62" s="258">
        <v>15.5</v>
      </c>
      <c r="S62" s="259"/>
      <c r="T62" s="238" t="s">
        <v>529</v>
      </c>
      <c r="U62" s="231">
        <v>77.5</v>
      </c>
    </row>
    <row r="63" ht="14.25" spans="1:21">
      <c r="A63" s="197">
        <v>21.6</v>
      </c>
      <c r="B63" s="232">
        <v>48</v>
      </c>
      <c r="C63" s="231">
        <v>8.06</v>
      </c>
      <c r="D63" s="233">
        <v>10.08</v>
      </c>
      <c r="E63" s="231">
        <v>12.06</v>
      </c>
      <c r="F63" s="233">
        <v>14.63</v>
      </c>
      <c r="G63" s="231">
        <v>18.16</v>
      </c>
      <c r="H63" s="233">
        <v>21.67</v>
      </c>
      <c r="I63" s="231">
        <v>24.28</v>
      </c>
      <c r="J63" s="233">
        <v>233.03</v>
      </c>
      <c r="L63" s="256"/>
      <c r="M63" s="257"/>
      <c r="N63" s="249" t="s">
        <v>951</v>
      </c>
      <c r="O63" s="249"/>
      <c r="P63" s="249"/>
      <c r="Q63" s="249"/>
      <c r="R63" s="258">
        <v>14.5</v>
      </c>
      <c r="S63" s="259"/>
      <c r="T63" s="238" t="s">
        <v>529</v>
      </c>
      <c r="U63" s="231">
        <v>77.5</v>
      </c>
    </row>
    <row r="64" ht="14.25" spans="1:21">
      <c r="A64" s="197">
        <v>22.05</v>
      </c>
      <c r="B64" s="232">
        <v>49</v>
      </c>
      <c r="C64" s="231">
        <v>8.07</v>
      </c>
      <c r="D64" s="233">
        <v>10.09</v>
      </c>
      <c r="E64" s="231">
        <v>12.07</v>
      </c>
      <c r="F64" s="233">
        <v>14.64</v>
      </c>
      <c r="G64" s="231">
        <v>18.3</v>
      </c>
      <c r="H64" s="233">
        <v>22.1</v>
      </c>
      <c r="I64" s="231">
        <v>24.43</v>
      </c>
      <c r="J64" s="233">
        <v>237.01</v>
      </c>
      <c r="L64" s="260"/>
      <c r="M64" s="261"/>
      <c r="N64" s="262" t="s">
        <v>952</v>
      </c>
      <c r="O64" s="263"/>
      <c r="P64" s="263"/>
      <c r="Q64" s="264"/>
      <c r="R64" s="258">
        <v>150.5</v>
      </c>
      <c r="S64" s="259"/>
      <c r="T64" s="238" t="s">
        <v>529</v>
      </c>
      <c r="U64" s="231" t="s">
        <v>953</v>
      </c>
    </row>
    <row r="65" ht="14.25" spans="1:21">
      <c r="A65" s="197">
        <v>22.5</v>
      </c>
      <c r="B65" s="232">
        <v>50</v>
      </c>
      <c r="C65" s="231">
        <v>8.07</v>
      </c>
      <c r="D65" s="233">
        <v>10.09</v>
      </c>
      <c r="E65" s="231">
        <v>12.07</v>
      </c>
      <c r="F65" s="233">
        <v>14.65</v>
      </c>
      <c r="G65" s="231">
        <v>18.45</v>
      </c>
      <c r="H65" s="233">
        <v>22.29</v>
      </c>
      <c r="I65" s="231">
        <v>24.77</v>
      </c>
      <c r="J65" s="233">
        <v>240.99</v>
      </c>
      <c r="L65" s="197">
        <v>9</v>
      </c>
      <c r="M65" s="227" t="s">
        <v>566</v>
      </c>
      <c r="N65" s="265" t="s">
        <v>567</v>
      </c>
      <c r="O65" s="265"/>
      <c r="P65" s="265"/>
      <c r="Q65" s="265"/>
      <c r="R65" s="266" t="s">
        <v>915</v>
      </c>
      <c r="S65" s="237">
        <v>3.58</v>
      </c>
      <c r="T65" s="238" t="s">
        <v>529</v>
      </c>
      <c r="U65" s="231">
        <v>50.05</v>
      </c>
    </row>
    <row r="66" ht="14.25" spans="1:21">
      <c r="A66" s="197">
        <v>22.95</v>
      </c>
      <c r="B66" s="232">
        <v>51</v>
      </c>
      <c r="C66" s="231">
        <v>8.07</v>
      </c>
      <c r="D66" s="233">
        <v>10.09</v>
      </c>
      <c r="E66" s="231">
        <v>12.14</v>
      </c>
      <c r="F66" s="233">
        <v>14.71</v>
      </c>
      <c r="G66" s="231">
        <v>18.68</v>
      </c>
      <c r="H66" s="233">
        <v>22.57</v>
      </c>
      <c r="I66" s="231">
        <v>25.34</v>
      </c>
      <c r="J66" s="233">
        <v>247.28</v>
      </c>
      <c r="L66" s="197"/>
      <c r="M66" s="227"/>
      <c r="N66" s="265"/>
      <c r="O66" s="265"/>
      <c r="P66" s="265"/>
      <c r="Q66" s="265"/>
      <c r="R66" s="267"/>
      <c r="S66" s="268"/>
      <c r="T66" s="268"/>
      <c r="U66" s="269"/>
    </row>
    <row r="67" ht="14.25" spans="1:21">
      <c r="A67" s="197">
        <v>23.4</v>
      </c>
      <c r="B67" s="232">
        <v>52</v>
      </c>
      <c r="C67" s="231">
        <v>8.07</v>
      </c>
      <c r="D67" s="233">
        <v>10.09</v>
      </c>
      <c r="E67" s="231">
        <v>12.14</v>
      </c>
      <c r="F67" s="233">
        <v>14.72</v>
      </c>
      <c r="G67" s="231">
        <v>18.69</v>
      </c>
      <c r="H67" s="233">
        <v>22.58</v>
      </c>
      <c r="I67" s="231">
        <v>25.34</v>
      </c>
      <c r="J67" s="233">
        <v>247.78</v>
      </c>
      <c r="L67" s="197"/>
      <c r="M67" s="227"/>
      <c r="N67" s="265"/>
      <c r="O67" s="265"/>
      <c r="P67" s="265"/>
      <c r="Q67" s="265"/>
      <c r="R67" s="266" t="s">
        <v>916</v>
      </c>
      <c r="S67" s="237">
        <v>8.65</v>
      </c>
      <c r="T67" s="238"/>
      <c r="U67" s="231">
        <v>60.55</v>
      </c>
    </row>
    <row r="68" ht="14.25" spans="1:21">
      <c r="A68" s="197">
        <v>23.85</v>
      </c>
      <c r="B68" s="232">
        <v>53</v>
      </c>
      <c r="C68" s="231">
        <v>8.08</v>
      </c>
      <c r="D68" s="233">
        <v>10.1</v>
      </c>
      <c r="E68" s="231">
        <v>12.15</v>
      </c>
      <c r="F68" s="233">
        <v>14.87</v>
      </c>
      <c r="G68" s="231">
        <v>18.69</v>
      </c>
      <c r="H68" s="233">
        <v>22.58</v>
      </c>
      <c r="I68" s="231">
        <v>25.6</v>
      </c>
      <c r="J68" s="233">
        <v>251.53</v>
      </c>
      <c r="L68" s="197">
        <v>10</v>
      </c>
      <c r="M68" s="227" t="s">
        <v>570</v>
      </c>
      <c r="N68" s="265" t="s">
        <v>571</v>
      </c>
      <c r="O68" s="265"/>
      <c r="P68" s="265"/>
      <c r="Q68" s="265"/>
      <c r="R68" s="236" t="s">
        <v>572</v>
      </c>
      <c r="S68" s="239"/>
      <c r="T68" s="238"/>
      <c r="U68" s="231"/>
    </row>
    <row r="69" ht="14.25" spans="1:21">
      <c r="A69" s="197">
        <v>24.3</v>
      </c>
      <c r="B69" s="232">
        <v>54</v>
      </c>
      <c r="C69" s="231">
        <v>8.08</v>
      </c>
      <c r="D69" s="233">
        <v>10.1</v>
      </c>
      <c r="E69" s="231">
        <v>12.16</v>
      </c>
      <c r="F69" s="233">
        <v>14.89</v>
      </c>
      <c r="G69" s="231">
        <v>18.7</v>
      </c>
      <c r="H69" s="233">
        <v>22.58</v>
      </c>
      <c r="I69" s="231">
        <v>25.6</v>
      </c>
      <c r="J69" s="233">
        <v>255.09</v>
      </c>
      <c r="L69" s="197">
        <v>11</v>
      </c>
      <c r="M69" s="227" t="s">
        <v>573</v>
      </c>
      <c r="N69" s="249" t="s">
        <v>574</v>
      </c>
      <c r="O69" s="249"/>
      <c r="P69" s="249"/>
      <c r="Q69" s="249"/>
      <c r="R69" s="236" t="s">
        <v>575</v>
      </c>
      <c r="S69" s="270">
        <v>11</v>
      </c>
      <c r="T69" s="238" t="s">
        <v>529</v>
      </c>
      <c r="U69" s="231" t="s">
        <v>953</v>
      </c>
    </row>
    <row r="70" ht="14.25" spans="1:21">
      <c r="A70" s="197">
        <v>24.75</v>
      </c>
      <c r="B70" s="232">
        <v>55</v>
      </c>
      <c r="C70" s="231">
        <v>8.08</v>
      </c>
      <c r="D70" s="233">
        <v>10.1</v>
      </c>
      <c r="E70" s="231">
        <v>12.17</v>
      </c>
      <c r="F70" s="233">
        <v>14.9</v>
      </c>
      <c r="G70" s="231">
        <v>18.7</v>
      </c>
      <c r="H70" s="233">
        <v>22.58</v>
      </c>
      <c r="I70" s="231">
        <v>25.6</v>
      </c>
      <c r="J70" s="233">
        <v>258.52</v>
      </c>
      <c r="L70" s="197"/>
      <c r="M70" s="227"/>
      <c r="N70" s="249"/>
      <c r="O70" s="249"/>
      <c r="P70" s="249"/>
      <c r="Q70" s="249"/>
      <c r="R70" s="236" t="s">
        <v>576</v>
      </c>
      <c r="S70" s="239" t="s">
        <v>577</v>
      </c>
      <c r="T70" s="238"/>
      <c r="U70" s="231"/>
    </row>
    <row r="71" ht="14.25" spans="1:21">
      <c r="A71" s="197">
        <v>25.2</v>
      </c>
      <c r="B71" s="232">
        <v>56</v>
      </c>
      <c r="C71" s="231">
        <v>8.09</v>
      </c>
      <c r="D71" s="233">
        <v>10.11</v>
      </c>
      <c r="E71" s="231">
        <v>12.17</v>
      </c>
      <c r="F71" s="233">
        <v>14.9</v>
      </c>
      <c r="G71" s="231">
        <v>18.7</v>
      </c>
      <c r="H71" s="233">
        <v>22.59</v>
      </c>
      <c r="I71" s="231">
        <v>25.93</v>
      </c>
      <c r="J71" s="233">
        <v>262.01</v>
      </c>
      <c r="L71" s="197">
        <v>12</v>
      </c>
      <c r="M71" s="227" t="s">
        <v>578</v>
      </c>
      <c r="N71" s="271" t="s">
        <v>579</v>
      </c>
      <c r="O71" s="272"/>
      <c r="P71" s="272"/>
      <c r="Q71" s="272"/>
      <c r="R71" s="272"/>
      <c r="S71" s="272"/>
      <c r="T71" s="272"/>
      <c r="U71" s="273"/>
    </row>
    <row r="72" ht="14.25" spans="1:21">
      <c r="A72" s="197">
        <v>25.65</v>
      </c>
      <c r="B72" s="232">
        <v>57</v>
      </c>
      <c r="C72" s="231">
        <v>8.24</v>
      </c>
      <c r="D72" s="233">
        <v>10.17</v>
      </c>
      <c r="E72" s="231">
        <v>12.17</v>
      </c>
      <c r="F72" s="233">
        <v>15.35</v>
      </c>
      <c r="G72" s="231">
        <v>18.71</v>
      </c>
      <c r="H72" s="233">
        <v>22.6</v>
      </c>
      <c r="I72" s="231">
        <v>26.18</v>
      </c>
      <c r="J72" s="233">
        <v>265.62</v>
      </c>
      <c r="L72" s="197"/>
      <c r="M72" s="227"/>
      <c r="N72" s="274"/>
      <c r="O72" s="275"/>
      <c r="P72" s="275"/>
      <c r="Q72" s="275"/>
      <c r="R72" s="275"/>
      <c r="S72" s="275"/>
      <c r="T72" s="275"/>
      <c r="U72" s="276"/>
    </row>
    <row r="73" ht="14.25" spans="1:21">
      <c r="A73" s="197">
        <v>26.1</v>
      </c>
      <c r="B73" s="232">
        <v>58</v>
      </c>
      <c r="C73" s="231">
        <v>8.24</v>
      </c>
      <c r="D73" s="233">
        <v>10.17</v>
      </c>
      <c r="E73" s="231">
        <v>12.18</v>
      </c>
      <c r="F73" s="233">
        <v>15.35</v>
      </c>
      <c r="G73" s="231">
        <v>18.71</v>
      </c>
      <c r="H73" s="233">
        <v>22.6</v>
      </c>
      <c r="I73" s="231">
        <v>26.42</v>
      </c>
      <c r="J73" s="233">
        <v>269.09</v>
      </c>
      <c r="L73" s="197">
        <v>13</v>
      </c>
      <c r="M73" s="227" t="s">
        <v>583</v>
      </c>
      <c r="N73" s="240"/>
      <c r="O73" s="240"/>
      <c r="P73" s="240"/>
      <c r="Q73" s="240"/>
      <c r="R73" s="236"/>
      <c r="S73" s="237">
        <v>54</v>
      </c>
      <c r="T73" s="238" t="s">
        <v>529</v>
      </c>
      <c r="U73" s="231" t="s">
        <v>953</v>
      </c>
    </row>
    <row r="74" ht="14.25" spans="1:21">
      <c r="A74" s="197">
        <v>26.55</v>
      </c>
      <c r="B74" s="232">
        <v>59</v>
      </c>
      <c r="C74" s="231">
        <v>8.24</v>
      </c>
      <c r="D74" s="233">
        <v>10.18</v>
      </c>
      <c r="E74" s="231">
        <v>12.26</v>
      </c>
      <c r="F74" s="233">
        <v>15.36</v>
      </c>
      <c r="G74" s="231">
        <v>18.85</v>
      </c>
      <c r="H74" s="233">
        <v>22.6</v>
      </c>
      <c r="I74" s="231">
        <v>26.86</v>
      </c>
      <c r="J74" s="233">
        <v>273.18</v>
      </c>
      <c r="L74" s="197">
        <v>14</v>
      </c>
      <c r="M74" s="227" t="s">
        <v>585</v>
      </c>
      <c r="N74" s="265"/>
      <c r="O74" s="265"/>
      <c r="P74" s="265"/>
      <c r="Q74" s="265"/>
      <c r="R74" s="236" t="s">
        <v>586</v>
      </c>
      <c r="S74" s="239"/>
      <c r="T74" s="238"/>
      <c r="U74" s="231"/>
    </row>
    <row r="75" ht="16.5" spans="1:21">
      <c r="A75" s="197">
        <v>27</v>
      </c>
      <c r="B75" s="232">
        <v>60</v>
      </c>
      <c r="C75" s="231">
        <v>8.47</v>
      </c>
      <c r="D75" s="233">
        <v>10.57</v>
      </c>
      <c r="E75" s="231">
        <v>12.47</v>
      </c>
      <c r="F75" s="233">
        <v>15.9</v>
      </c>
      <c r="G75" s="231">
        <v>19.2</v>
      </c>
      <c r="H75" s="233">
        <v>22.68</v>
      </c>
      <c r="I75" s="231">
        <v>27.02</v>
      </c>
      <c r="J75" s="233">
        <v>277.44</v>
      </c>
      <c r="L75" s="277"/>
      <c r="M75" s="278"/>
      <c r="N75" s="277"/>
      <c r="O75" s="277"/>
      <c r="P75" s="277"/>
      <c r="Q75" s="277"/>
      <c r="R75" s="277"/>
      <c r="S75" s="278"/>
      <c r="T75" s="278"/>
      <c r="U75" s="279"/>
    </row>
    <row r="76" ht="16.5" spans="1:21">
      <c r="A76" s="197">
        <v>27.45</v>
      </c>
      <c r="B76" s="232">
        <v>61</v>
      </c>
      <c r="C76" s="231">
        <v>8.47</v>
      </c>
      <c r="D76" s="233">
        <v>10.6</v>
      </c>
      <c r="E76" s="231">
        <v>12.59</v>
      </c>
      <c r="F76" s="233">
        <v>15.94</v>
      </c>
      <c r="G76" s="231">
        <v>19.2</v>
      </c>
      <c r="H76" s="233">
        <v>22.68</v>
      </c>
      <c r="I76" s="231">
        <v>27.02</v>
      </c>
      <c r="J76" s="233">
        <v>280.86</v>
      </c>
      <c r="L76" s="277"/>
      <c r="M76" s="278"/>
      <c r="N76" s="277"/>
      <c r="O76" s="277"/>
      <c r="P76" s="277"/>
      <c r="Q76" s="277"/>
      <c r="R76" s="277"/>
      <c r="S76" s="278"/>
      <c r="T76" s="278"/>
      <c r="U76" s="279"/>
    </row>
    <row r="77" ht="16.5" spans="1:21">
      <c r="A77" s="197">
        <v>27.9</v>
      </c>
      <c r="B77" s="232">
        <v>62</v>
      </c>
      <c r="C77" s="231">
        <v>8.82</v>
      </c>
      <c r="D77" s="233">
        <v>11.35</v>
      </c>
      <c r="E77" s="231">
        <v>12.79</v>
      </c>
      <c r="F77" s="233">
        <v>16.39</v>
      </c>
      <c r="G77" s="231">
        <v>19.49</v>
      </c>
      <c r="H77" s="233">
        <v>23.03</v>
      </c>
      <c r="I77" s="231">
        <v>27.35</v>
      </c>
      <c r="J77" s="233">
        <v>285.47</v>
      </c>
      <c r="L77" s="277"/>
      <c r="M77" s="278"/>
      <c r="N77" s="277"/>
      <c r="O77" s="277"/>
      <c r="P77" s="277"/>
      <c r="Q77" s="277"/>
      <c r="R77" s="277"/>
      <c r="S77" s="278"/>
      <c r="T77" s="278"/>
      <c r="U77" s="279"/>
    </row>
    <row r="78" ht="16.5" spans="1:21">
      <c r="A78" s="197">
        <v>28.35</v>
      </c>
      <c r="B78" s="232">
        <v>63</v>
      </c>
      <c r="C78" s="231">
        <v>8.82</v>
      </c>
      <c r="D78" s="233">
        <v>11.35</v>
      </c>
      <c r="E78" s="231">
        <v>12.92</v>
      </c>
      <c r="F78" s="233">
        <v>16.4</v>
      </c>
      <c r="G78" s="231">
        <v>19.62</v>
      </c>
      <c r="H78" s="233">
        <v>23.22</v>
      </c>
      <c r="I78" s="231">
        <v>27.52</v>
      </c>
      <c r="J78" s="233">
        <v>290.16</v>
      </c>
      <c r="L78" s="277"/>
      <c r="M78" s="278"/>
      <c r="N78" s="277"/>
      <c r="O78" s="277"/>
      <c r="P78" s="277"/>
      <c r="Q78" s="277"/>
      <c r="R78" s="277"/>
      <c r="S78" s="278"/>
      <c r="T78" s="278"/>
      <c r="U78" s="279"/>
    </row>
    <row r="79" ht="16.5" spans="1:21">
      <c r="A79" s="197">
        <v>28.8</v>
      </c>
      <c r="B79" s="232">
        <v>64</v>
      </c>
      <c r="C79" s="231">
        <v>9.05</v>
      </c>
      <c r="D79" s="233">
        <v>11.36</v>
      </c>
      <c r="E79" s="231">
        <v>13.13</v>
      </c>
      <c r="F79" s="233">
        <v>16.4</v>
      </c>
      <c r="G79" s="231">
        <v>19.77</v>
      </c>
      <c r="H79" s="233">
        <v>23.22</v>
      </c>
      <c r="I79" s="231">
        <v>27.69</v>
      </c>
      <c r="J79" s="233">
        <v>294.99</v>
      </c>
      <c r="L79" s="280"/>
      <c r="M79" s="278"/>
      <c r="N79" s="278"/>
      <c r="O79" s="278"/>
      <c r="P79" s="278"/>
      <c r="Q79" s="281"/>
      <c r="R79" s="282"/>
      <c r="S79" s="281"/>
      <c r="T79" s="281"/>
      <c r="U79" s="283"/>
    </row>
    <row r="80" ht="16.5" spans="1:21">
      <c r="A80" s="197">
        <v>29.25</v>
      </c>
      <c r="B80" s="232">
        <v>65</v>
      </c>
      <c r="C80" s="231">
        <v>9.16</v>
      </c>
      <c r="D80" s="233">
        <v>11.66</v>
      </c>
      <c r="E80" s="231">
        <v>13.13</v>
      </c>
      <c r="F80" s="233">
        <v>16.41</v>
      </c>
      <c r="G80" s="231">
        <v>19.94</v>
      </c>
      <c r="H80" s="233">
        <v>23.28</v>
      </c>
      <c r="I80" s="231">
        <v>27.73</v>
      </c>
      <c r="J80" s="233">
        <v>299.81</v>
      </c>
      <c r="L80" s="277"/>
      <c r="M80" s="278"/>
      <c r="N80" s="277"/>
      <c r="O80" s="281"/>
      <c r="P80" s="281"/>
      <c r="Q80" s="281"/>
      <c r="R80" s="282"/>
      <c r="S80" s="281"/>
      <c r="T80" s="281"/>
      <c r="U80" s="283"/>
    </row>
    <row r="81" ht="16.5" spans="1:21">
      <c r="A81" s="197">
        <v>29.7</v>
      </c>
      <c r="B81" s="232">
        <v>66</v>
      </c>
      <c r="C81" s="231">
        <v>9.2</v>
      </c>
      <c r="D81" s="233">
        <v>11.78</v>
      </c>
      <c r="E81" s="231">
        <v>13.13</v>
      </c>
      <c r="F81" s="233">
        <v>16.41</v>
      </c>
      <c r="G81" s="231">
        <v>19.95</v>
      </c>
      <c r="H81" s="233">
        <v>23.35</v>
      </c>
      <c r="I81" s="231">
        <v>27.85</v>
      </c>
      <c r="J81" s="233">
        <v>304.44</v>
      </c>
      <c r="L81" s="277"/>
      <c r="M81" s="278"/>
      <c r="N81" s="278"/>
      <c r="O81" s="278"/>
      <c r="P81" s="278"/>
      <c r="Q81" s="281"/>
      <c r="R81" s="282"/>
      <c r="S81" s="281"/>
      <c r="T81" s="281"/>
      <c r="U81" s="283"/>
    </row>
    <row r="82" ht="16.5" spans="1:21">
      <c r="A82" s="197">
        <v>30.15</v>
      </c>
      <c r="B82" s="232">
        <v>67</v>
      </c>
      <c r="C82" s="231">
        <v>9.2</v>
      </c>
      <c r="D82" s="233">
        <v>11.79</v>
      </c>
      <c r="E82" s="231">
        <v>13.14</v>
      </c>
      <c r="F82" s="233">
        <v>16.44</v>
      </c>
      <c r="G82" s="231">
        <v>20.11</v>
      </c>
      <c r="H82" s="233">
        <v>23.47</v>
      </c>
      <c r="I82" s="231">
        <v>28.11</v>
      </c>
      <c r="J82" s="233">
        <v>309.07</v>
      </c>
      <c r="L82" s="277"/>
      <c r="M82" s="284"/>
      <c r="N82" s="278"/>
      <c r="O82" s="278"/>
      <c r="P82" s="278"/>
      <c r="Q82" s="281"/>
      <c r="R82" s="282"/>
      <c r="S82" s="281"/>
      <c r="T82" s="281"/>
      <c r="U82" s="283"/>
    </row>
    <row r="83" ht="16.5" spans="1:21">
      <c r="A83" s="197">
        <v>30.6</v>
      </c>
      <c r="B83" s="232">
        <v>68</v>
      </c>
      <c r="C83" s="231">
        <v>9.31</v>
      </c>
      <c r="D83" s="233">
        <v>12</v>
      </c>
      <c r="E83" s="231">
        <v>13.94</v>
      </c>
      <c r="F83" s="233">
        <v>16.81</v>
      </c>
      <c r="G83" s="231">
        <v>20.41</v>
      </c>
      <c r="H83" s="233">
        <v>23.82</v>
      </c>
      <c r="I83" s="231">
        <v>28.11</v>
      </c>
      <c r="J83" s="233">
        <v>313.51</v>
      </c>
      <c r="L83" s="277"/>
      <c r="M83" s="278"/>
      <c r="N83" s="278"/>
      <c r="O83" s="278"/>
      <c r="P83" s="278"/>
      <c r="Q83" s="281"/>
      <c r="R83" s="282"/>
      <c r="S83" s="281"/>
      <c r="T83" s="281"/>
      <c r="U83" s="283"/>
    </row>
    <row r="84" ht="16.5" spans="1:21">
      <c r="A84" s="197">
        <v>31.05</v>
      </c>
      <c r="B84" s="232">
        <v>69</v>
      </c>
      <c r="C84" s="231">
        <v>9.51</v>
      </c>
      <c r="D84" s="233">
        <v>12.12</v>
      </c>
      <c r="E84" s="231">
        <v>14.08</v>
      </c>
      <c r="F84" s="233">
        <v>16.93</v>
      </c>
      <c r="G84" s="231">
        <v>20.51</v>
      </c>
      <c r="H84" s="233">
        <v>23.83</v>
      </c>
      <c r="I84" s="231">
        <v>28.26</v>
      </c>
      <c r="J84" s="233">
        <v>318.07</v>
      </c>
      <c r="Q84" s="277"/>
      <c r="R84" s="277"/>
      <c r="S84" s="278"/>
      <c r="T84" s="278"/>
      <c r="U84" s="283"/>
    </row>
    <row r="85" ht="16.5" spans="1:21">
      <c r="A85" s="197">
        <v>31.5</v>
      </c>
      <c r="B85" s="232">
        <v>70</v>
      </c>
      <c r="C85" s="231">
        <v>9.55</v>
      </c>
      <c r="D85" s="233">
        <v>12.29</v>
      </c>
      <c r="E85" s="231">
        <v>14.38</v>
      </c>
      <c r="F85" s="233">
        <v>17.74</v>
      </c>
      <c r="G85" s="231">
        <v>20.91</v>
      </c>
      <c r="H85" s="233">
        <v>23.83</v>
      </c>
      <c r="I85" s="231">
        <v>28.5</v>
      </c>
      <c r="J85" s="233">
        <v>324.75</v>
      </c>
      <c r="L85" s="277"/>
      <c r="M85" s="285"/>
      <c r="N85" s="278"/>
      <c r="O85" s="278"/>
      <c r="P85" s="278"/>
      <c r="Q85" s="281"/>
      <c r="R85" s="282"/>
      <c r="S85" s="281"/>
      <c r="T85" s="281"/>
      <c r="U85" s="283"/>
    </row>
    <row r="86" ht="14.25" spans="1:21">
      <c r="A86" s="197">
        <v>31.95</v>
      </c>
      <c r="B86" s="232">
        <v>71</v>
      </c>
      <c r="C86" s="231">
        <v>9.55</v>
      </c>
      <c r="D86" s="233">
        <v>12.29</v>
      </c>
      <c r="E86" s="231">
        <v>14.6</v>
      </c>
      <c r="F86" s="233">
        <v>17.76</v>
      </c>
      <c r="G86" s="231">
        <v>21.06</v>
      </c>
      <c r="H86" s="233">
        <v>24.21</v>
      </c>
      <c r="I86" s="231">
        <v>28.51</v>
      </c>
      <c r="J86" s="233">
        <v>329.75</v>
      </c>
    </row>
    <row r="87" ht="14.25" spans="1:21">
      <c r="A87" s="197">
        <v>32.4</v>
      </c>
      <c r="B87" s="232">
        <v>72</v>
      </c>
      <c r="C87" s="231">
        <v>9.83</v>
      </c>
      <c r="D87" s="233">
        <v>12.29</v>
      </c>
      <c r="E87" s="231">
        <v>14.91</v>
      </c>
      <c r="F87" s="233">
        <v>17.76</v>
      </c>
      <c r="G87" s="231">
        <v>21.4</v>
      </c>
      <c r="H87" s="233">
        <v>25.25</v>
      </c>
      <c r="I87" s="231">
        <v>28.56</v>
      </c>
      <c r="J87" s="233">
        <v>334.66</v>
      </c>
    </row>
    <row r="88" ht="14.25" spans="1:21">
      <c r="A88" s="197">
        <v>32.85</v>
      </c>
      <c r="B88" s="232">
        <v>73</v>
      </c>
      <c r="C88" s="231">
        <v>9.89</v>
      </c>
      <c r="D88" s="233">
        <v>12.4</v>
      </c>
      <c r="E88" s="231">
        <v>14.91</v>
      </c>
      <c r="F88" s="233">
        <v>18.02</v>
      </c>
      <c r="G88" s="231">
        <v>21.63</v>
      </c>
      <c r="H88" s="233">
        <v>25.29</v>
      </c>
      <c r="I88" s="231">
        <v>28.56</v>
      </c>
      <c r="J88" s="233">
        <v>339.56</v>
      </c>
    </row>
    <row r="89" ht="14.25" spans="1:21">
      <c r="A89" s="197">
        <v>33.3</v>
      </c>
      <c r="B89" s="232">
        <v>74</v>
      </c>
      <c r="C89" s="231">
        <v>10.15</v>
      </c>
      <c r="D89" s="233">
        <v>12.41</v>
      </c>
      <c r="E89" s="231">
        <v>14.91</v>
      </c>
      <c r="F89" s="233">
        <v>18.03</v>
      </c>
      <c r="G89" s="231">
        <v>21.96</v>
      </c>
      <c r="H89" s="233">
        <v>25.29</v>
      </c>
      <c r="I89" s="231">
        <v>28.57</v>
      </c>
      <c r="J89" s="233">
        <v>342.84</v>
      </c>
    </row>
    <row r="90" ht="14.25" spans="1:21">
      <c r="A90" s="197">
        <v>33.75</v>
      </c>
      <c r="B90" s="232">
        <v>75</v>
      </c>
      <c r="C90" s="231">
        <v>10.53</v>
      </c>
      <c r="D90" s="233">
        <v>12.41</v>
      </c>
      <c r="E90" s="231">
        <v>14.91</v>
      </c>
      <c r="F90" s="233">
        <v>18.17</v>
      </c>
      <c r="G90" s="231">
        <v>21.97</v>
      </c>
      <c r="H90" s="233">
        <v>25.55</v>
      </c>
      <c r="I90" s="231">
        <v>28.57</v>
      </c>
      <c r="J90" s="233">
        <v>346.71</v>
      </c>
    </row>
    <row r="91" ht="14.25" spans="1:21">
      <c r="A91" s="197">
        <v>34.2</v>
      </c>
      <c r="B91" s="232">
        <v>76</v>
      </c>
      <c r="C91" s="231">
        <v>11.34</v>
      </c>
      <c r="D91" s="233">
        <v>13.11</v>
      </c>
      <c r="E91" s="231">
        <v>15.02</v>
      </c>
      <c r="F91" s="233">
        <v>18.44</v>
      </c>
      <c r="G91" s="231">
        <v>22.46</v>
      </c>
      <c r="H91" s="233">
        <v>25.96</v>
      </c>
      <c r="I91" s="231">
        <v>28.83</v>
      </c>
      <c r="J91" s="233">
        <v>350.98</v>
      </c>
    </row>
    <row r="92" ht="14.25" spans="1:21">
      <c r="A92" s="197">
        <v>34.65</v>
      </c>
      <c r="B92" s="232">
        <v>77</v>
      </c>
      <c r="C92" s="231">
        <v>11.79</v>
      </c>
      <c r="D92" s="233">
        <v>13.3</v>
      </c>
      <c r="E92" s="231">
        <v>15.19</v>
      </c>
      <c r="F92" s="233">
        <v>18.53</v>
      </c>
      <c r="G92" s="231">
        <v>22.59</v>
      </c>
      <c r="H92" s="233">
        <v>26.7</v>
      </c>
      <c r="I92" s="231">
        <v>28.84</v>
      </c>
      <c r="J92" s="233">
        <v>353.88</v>
      </c>
    </row>
    <row r="93" ht="14.25" spans="1:21">
      <c r="A93" s="197">
        <v>35.1</v>
      </c>
      <c r="B93" s="232">
        <v>78</v>
      </c>
      <c r="C93" s="231">
        <v>11.8</v>
      </c>
      <c r="D93" s="233">
        <v>13.8</v>
      </c>
      <c r="E93" s="231">
        <v>15.64</v>
      </c>
      <c r="F93" s="233">
        <v>18.73</v>
      </c>
      <c r="G93" s="231">
        <v>22.73</v>
      </c>
      <c r="H93" s="233">
        <v>26.9</v>
      </c>
      <c r="I93" s="231">
        <v>28.84</v>
      </c>
      <c r="J93" s="233">
        <v>355.78</v>
      </c>
    </row>
    <row r="94" ht="14.25" spans="1:21">
      <c r="A94" s="197">
        <v>35.55</v>
      </c>
      <c r="B94" s="232">
        <v>79</v>
      </c>
      <c r="C94" s="231">
        <v>12.33</v>
      </c>
      <c r="D94" s="233">
        <v>14.37</v>
      </c>
      <c r="E94" s="231">
        <v>16.03</v>
      </c>
      <c r="F94" s="233">
        <v>19.02</v>
      </c>
      <c r="G94" s="231">
        <v>23.2</v>
      </c>
      <c r="H94" s="233">
        <v>27.32</v>
      </c>
      <c r="I94" s="231">
        <v>29.31</v>
      </c>
      <c r="J94" s="233">
        <v>355.85</v>
      </c>
    </row>
    <row r="95" ht="14.25" spans="1:21">
      <c r="A95" s="197">
        <v>36</v>
      </c>
      <c r="B95" s="232">
        <v>80</v>
      </c>
      <c r="C95" s="231">
        <v>12.66</v>
      </c>
      <c r="D95" s="233">
        <v>14.65</v>
      </c>
      <c r="E95" s="231">
        <v>16.09</v>
      </c>
      <c r="F95" s="233">
        <v>19.47</v>
      </c>
      <c r="G95" s="231">
        <v>23.59</v>
      </c>
      <c r="H95" s="233">
        <v>27.7</v>
      </c>
      <c r="I95" s="231">
        <v>29.54</v>
      </c>
      <c r="J95" s="233">
        <v>359.56</v>
      </c>
    </row>
    <row r="96" ht="14.25" spans="1:21">
      <c r="A96" s="197">
        <v>36.45</v>
      </c>
      <c r="B96" s="232">
        <v>81</v>
      </c>
      <c r="C96" s="231">
        <v>12.97</v>
      </c>
      <c r="D96" s="233">
        <v>14.77</v>
      </c>
      <c r="E96" s="231">
        <v>16.48</v>
      </c>
      <c r="F96" s="233">
        <v>19.6</v>
      </c>
      <c r="G96" s="231">
        <v>23.89</v>
      </c>
      <c r="H96" s="233">
        <v>27.86</v>
      </c>
      <c r="I96" s="231">
        <v>29.64</v>
      </c>
      <c r="J96" s="233">
        <v>362.57</v>
      </c>
    </row>
    <row r="97" ht="14.25" spans="1:10">
      <c r="A97" s="197">
        <v>36.9</v>
      </c>
      <c r="B97" s="232">
        <v>82</v>
      </c>
      <c r="C97" s="231">
        <v>13.39</v>
      </c>
      <c r="D97" s="233">
        <v>15.13</v>
      </c>
      <c r="E97" s="231">
        <v>17.24</v>
      </c>
      <c r="F97" s="233">
        <v>20.11</v>
      </c>
      <c r="G97" s="231">
        <v>23.96</v>
      </c>
      <c r="H97" s="233">
        <v>28.59</v>
      </c>
      <c r="I97" s="231">
        <v>29.64</v>
      </c>
      <c r="J97" s="233">
        <v>364.38</v>
      </c>
    </row>
    <row r="98" ht="14.25" spans="1:10">
      <c r="A98" s="197">
        <v>37.35</v>
      </c>
      <c r="B98" s="232">
        <v>83</v>
      </c>
      <c r="C98" s="231">
        <v>13.4</v>
      </c>
      <c r="D98" s="233">
        <v>15.14</v>
      </c>
      <c r="E98" s="231">
        <v>17.24</v>
      </c>
      <c r="F98" s="233">
        <v>20.11</v>
      </c>
      <c r="G98" s="231">
        <v>24.03</v>
      </c>
      <c r="H98" s="233">
        <v>28.59</v>
      </c>
      <c r="I98" s="231">
        <v>29.65</v>
      </c>
      <c r="J98" s="233">
        <v>368.35</v>
      </c>
    </row>
    <row r="99" ht="14.25" spans="1:10">
      <c r="A99" s="197">
        <v>37.8</v>
      </c>
      <c r="B99" s="232">
        <v>84</v>
      </c>
      <c r="C99" s="231">
        <v>13.93</v>
      </c>
      <c r="D99" s="233">
        <v>15.73</v>
      </c>
      <c r="E99" s="231">
        <v>17.73</v>
      </c>
      <c r="F99" s="233">
        <v>20.3</v>
      </c>
      <c r="G99" s="231">
        <v>24.62</v>
      </c>
      <c r="H99" s="233">
        <v>28.93</v>
      </c>
      <c r="I99" s="231">
        <v>29.87</v>
      </c>
      <c r="J99" s="233">
        <v>372.6</v>
      </c>
    </row>
    <row r="100" ht="14.25" spans="1:10">
      <c r="A100" s="197">
        <v>38.25</v>
      </c>
      <c r="B100" s="232">
        <v>85</v>
      </c>
      <c r="C100" s="231">
        <v>14.3</v>
      </c>
      <c r="D100" s="233">
        <v>15.73</v>
      </c>
      <c r="E100" s="231">
        <v>17.74</v>
      </c>
      <c r="F100" s="233">
        <v>20.63</v>
      </c>
      <c r="G100" s="231">
        <v>24.77</v>
      </c>
      <c r="H100" s="233">
        <v>29.25</v>
      </c>
      <c r="I100" s="231">
        <v>30.2</v>
      </c>
      <c r="J100" s="233">
        <v>376.94</v>
      </c>
    </row>
    <row r="101" ht="14.25" spans="1:10">
      <c r="A101" s="197">
        <v>38.7</v>
      </c>
      <c r="B101" s="232">
        <v>86</v>
      </c>
      <c r="C101" s="231">
        <v>14.82</v>
      </c>
      <c r="D101" s="233">
        <v>16.61</v>
      </c>
      <c r="E101" s="231">
        <v>18.44</v>
      </c>
      <c r="F101" s="233">
        <v>21.02</v>
      </c>
      <c r="G101" s="231">
        <v>25.3</v>
      </c>
      <c r="H101" s="233">
        <v>30.06</v>
      </c>
      <c r="I101" s="231">
        <v>31.12</v>
      </c>
      <c r="J101" s="233">
        <v>380.9</v>
      </c>
    </row>
    <row r="102" ht="14.25" spans="1:10">
      <c r="A102" s="197">
        <v>39.15</v>
      </c>
      <c r="B102" s="232">
        <v>87</v>
      </c>
      <c r="C102" s="231">
        <v>15.13</v>
      </c>
      <c r="D102" s="233">
        <v>16.62</v>
      </c>
      <c r="E102" s="231">
        <v>18.44</v>
      </c>
      <c r="F102" s="233">
        <v>21.02</v>
      </c>
      <c r="G102" s="231">
        <v>25.63</v>
      </c>
      <c r="H102" s="233">
        <v>30.09</v>
      </c>
      <c r="I102" s="231">
        <v>31.17</v>
      </c>
      <c r="J102" s="233">
        <v>385.19</v>
      </c>
    </row>
    <row r="103" ht="14.25" spans="1:10">
      <c r="A103" s="197">
        <v>39.6</v>
      </c>
      <c r="B103" s="232">
        <v>88</v>
      </c>
      <c r="C103" s="231">
        <v>15.75</v>
      </c>
      <c r="D103" s="233">
        <v>16.98</v>
      </c>
      <c r="E103" s="231">
        <v>19.03</v>
      </c>
      <c r="F103" s="233">
        <v>21.7</v>
      </c>
      <c r="G103" s="231">
        <v>25.73</v>
      </c>
      <c r="H103" s="233">
        <v>30.13</v>
      </c>
      <c r="I103" s="231">
        <v>31.51</v>
      </c>
      <c r="J103" s="233">
        <v>389.45</v>
      </c>
    </row>
    <row r="104" ht="14.25" spans="1:10">
      <c r="A104" s="197">
        <v>40.05</v>
      </c>
      <c r="B104" s="232">
        <v>89</v>
      </c>
      <c r="C104" s="231">
        <v>16.46</v>
      </c>
      <c r="D104" s="233">
        <v>17.46</v>
      </c>
      <c r="E104" s="231">
        <v>19.4</v>
      </c>
      <c r="F104" s="233">
        <v>21.77</v>
      </c>
      <c r="G104" s="231">
        <v>26.29</v>
      </c>
      <c r="H104" s="233">
        <v>30.43</v>
      </c>
      <c r="I104" s="231">
        <v>32.17</v>
      </c>
      <c r="J104" s="233">
        <v>393.52</v>
      </c>
    </row>
    <row r="105" ht="14.25" spans="1:10">
      <c r="A105" s="197">
        <v>40.5</v>
      </c>
      <c r="B105" s="232">
        <v>90</v>
      </c>
      <c r="C105" s="231">
        <v>17.47</v>
      </c>
      <c r="D105" s="233">
        <v>18.21</v>
      </c>
      <c r="E105" s="231">
        <v>20.24</v>
      </c>
      <c r="F105" s="233">
        <v>22.41</v>
      </c>
      <c r="G105" s="231">
        <v>26.66</v>
      </c>
      <c r="H105" s="233">
        <v>31.13</v>
      </c>
      <c r="I105" s="231">
        <v>32.81</v>
      </c>
      <c r="J105" s="233">
        <v>397.49</v>
      </c>
    </row>
    <row r="106" ht="14.25" spans="1:10">
      <c r="A106" s="197">
        <v>40.95</v>
      </c>
      <c r="B106" s="232">
        <v>91</v>
      </c>
      <c r="C106" s="231">
        <v>17.47</v>
      </c>
      <c r="D106" s="233">
        <v>18.22</v>
      </c>
      <c r="E106" s="231">
        <v>20.24</v>
      </c>
      <c r="F106" s="233">
        <v>22.41</v>
      </c>
      <c r="G106" s="231">
        <v>26.66</v>
      </c>
      <c r="H106" s="233">
        <v>31.14</v>
      </c>
      <c r="I106" s="231">
        <v>32.81</v>
      </c>
      <c r="J106" s="233">
        <v>401.74</v>
      </c>
    </row>
    <row r="107" ht="14.25" spans="1:10">
      <c r="A107" s="197">
        <v>41.4</v>
      </c>
      <c r="B107" s="232">
        <v>92</v>
      </c>
      <c r="C107" s="231">
        <v>17.86</v>
      </c>
      <c r="D107" s="233">
        <v>18.39</v>
      </c>
      <c r="E107" s="231">
        <v>20.35</v>
      </c>
      <c r="F107" s="233">
        <v>22.63</v>
      </c>
      <c r="G107" s="231">
        <v>26.99</v>
      </c>
      <c r="H107" s="233">
        <v>31.14</v>
      </c>
      <c r="I107" s="231">
        <v>32.9</v>
      </c>
      <c r="J107" s="233">
        <v>405.57</v>
      </c>
    </row>
    <row r="108" ht="14.25" spans="1:10">
      <c r="A108" s="197">
        <v>41.85</v>
      </c>
      <c r="B108" s="232">
        <v>93</v>
      </c>
      <c r="C108" s="231">
        <v>18.09</v>
      </c>
      <c r="D108" s="233">
        <v>18.56</v>
      </c>
      <c r="E108" s="231">
        <v>20.73</v>
      </c>
      <c r="F108" s="233">
        <v>22.63</v>
      </c>
      <c r="G108" s="231">
        <v>26.99</v>
      </c>
      <c r="H108" s="233">
        <v>31.14</v>
      </c>
      <c r="I108" s="231">
        <v>32.91</v>
      </c>
      <c r="J108" s="233">
        <v>409.52</v>
      </c>
    </row>
    <row r="109" ht="14.25" spans="1:10">
      <c r="A109" s="197">
        <v>42.3</v>
      </c>
      <c r="B109" s="232">
        <v>94</v>
      </c>
      <c r="C109" s="231">
        <v>18.18</v>
      </c>
      <c r="D109" s="233">
        <v>19.06</v>
      </c>
      <c r="E109" s="231">
        <v>20.83</v>
      </c>
      <c r="F109" s="233">
        <v>22.92</v>
      </c>
      <c r="G109" s="231">
        <v>27.56</v>
      </c>
      <c r="H109" s="233">
        <v>31.15</v>
      </c>
      <c r="I109" s="231">
        <v>33.56</v>
      </c>
      <c r="J109" s="233">
        <v>413.39</v>
      </c>
    </row>
    <row r="110" ht="14.25" spans="1:10">
      <c r="A110" s="197">
        <v>42.75</v>
      </c>
      <c r="B110" s="232">
        <v>95</v>
      </c>
      <c r="C110" s="231">
        <v>18.43</v>
      </c>
      <c r="D110" s="233">
        <v>19.23</v>
      </c>
      <c r="E110" s="231">
        <v>20.98</v>
      </c>
      <c r="F110" s="233">
        <v>23.24</v>
      </c>
      <c r="G110" s="231">
        <v>27.64</v>
      </c>
      <c r="H110" s="233">
        <v>31.26</v>
      </c>
      <c r="I110" s="231">
        <v>33.92</v>
      </c>
      <c r="J110" s="233">
        <v>417.41</v>
      </c>
    </row>
    <row r="111" ht="14.25" spans="1:10">
      <c r="A111" s="197">
        <v>43.2</v>
      </c>
      <c r="B111" s="232">
        <v>96</v>
      </c>
      <c r="C111" s="231">
        <v>19.02</v>
      </c>
      <c r="D111" s="233">
        <v>19.36</v>
      </c>
      <c r="E111" s="231">
        <v>21.74</v>
      </c>
      <c r="F111" s="233">
        <v>23.49</v>
      </c>
      <c r="G111" s="231">
        <v>27.64</v>
      </c>
      <c r="H111" s="233">
        <v>31.26</v>
      </c>
      <c r="I111" s="231">
        <v>34.26</v>
      </c>
      <c r="J111" s="233">
        <v>421.22</v>
      </c>
    </row>
    <row r="112" ht="14.25" spans="1:10">
      <c r="A112" s="197">
        <v>43.65</v>
      </c>
      <c r="B112" s="232">
        <v>97</v>
      </c>
      <c r="C112" s="231">
        <v>19.64</v>
      </c>
      <c r="D112" s="233">
        <v>20.11</v>
      </c>
      <c r="E112" s="231">
        <v>22.06</v>
      </c>
      <c r="F112" s="233">
        <v>23.87</v>
      </c>
      <c r="G112" s="231">
        <v>28.24</v>
      </c>
      <c r="H112" s="233">
        <v>31.72</v>
      </c>
      <c r="I112" s="231">
        <v>34.94</v>
      </c>
      <c r="J112" s="233">
        <v>425.24</v>
      </c>
    </row>
    <row r="113" ht="14.25" spans="1:10">
      <c r="A113" s="197">
        <v>44.1</v>
      </c>
      <c r="B113" s="232">
        <v>98</v>
      </c>
      <c r="C113" s="231">
        <v>19.91</v>
      </c>
      <c r="D113" s="233">
        <v>20.25</v>
      </c>
      <c r="E113" s="231">
        <v>22.06</v>
      </c>
      <c r="F113" s="233">
        <v>24.15</v>
      </c>
      <c r="G113" s="231">
        <v>28.56</v>
      </c>
      <c r="H113" s="233">
        <v>31.72</v>
      </c>
      <c r="I113" s="231">
        <v>34.94</v>
      </c>
      <c r="J113" s="233">
        <v>429.01</v>
      </c>
    </row>
    <row r="114" ht="14.25" spans="1:10">
      <c r="A114" s="197">
        <v>44.55</v>
      </c>
      <c r="B114" s="232">
        <v>99</v>
      </c>
      <c r="C114" s="231">
        <v>20.18</v>
      </c>
      <c r="D114" s="233">
        <v>20.36</v>
      </c>
      <c r="E114" s="231">
        <v>22.46</v>
      </c>
      <c r="F114" s="233">
        <v>24.45</v>
      </c>
      <c r="G114" s="231">
        <v>28.62</v>
      </c>
      <c r="H114" s="233">
        <v>32.03</v>
      </c>
      <c r="I114" s="231">
        <v>35.29</v>
      </c>
      <c r="J114" s="233">
        <v>433.03</v>
      </c>
    </row>
    <row r="115" ht="14.25" spans="1:10">
      <c r="A115" s="197">
        <v>45</v>
      </c>
      <c r="B115" s="232">
        <v>100</v>
      </c>
      <c r="C115" s="231">
        <v>20.52</v>
      </c>
      <c r="D115" s="233">
        <v>20.7</v>
      </c>
      <c r="E115" s="231">
        <v>22.68</v>
      </c>
      <c r="F115" s="233">
        <v>24.58</v>
      </c>
      <c r="G115" s="231">
        <v>28.94</v>
      </c>
      <c r="H115" s="233">
        <v>32.05</v>
      </c>
      <c r="I115" s="231">
        <v>35.32</v>
      </c>
      <c r="J115" s="233">
        <v>437.05</v>
      </c>
    </row>
    <row r="116" ht="14.25" spans="1:10">
      <c r="A116" s="197">
        <v>45.45</v>
      </c>
      <c r="B116" s="232">
        <v>101</v>
      </c>
      <c r="C116" s="231">
        <v>20.66</v>
      </c>
      <c r="D116" s="233">
        <v>20.9</v>
      </c>
      <c r="E116" s="231">
        <v>22.68</v>
      </c>
      <c r="F116" s="233">
        <v>24.81</v>
      </c>
      <c r="G116" s="231">
        <v>29.21</v>
      </c>
      <c r="H116" s="233">
        <v>32.36</v>
      </c>
      <c r="I116" s="231">
        <v>35.64</v>
      </c>
      <c r="J116" s="233">
        <v>437.06</v>
      </c>
    </row>
    <row r="117" ht="14.25" spans="1:10">
      <c r="A117" s="197">
        <v>45.9</v>
      </c>
      <c r="B117" s="232">
        <v>102</v>
      </c>
      <c r="C117" s="231">
        <v>20.86</v>
      </c>
      <c r="D117" s="233">
        <v>20.91</v>
      </c>
      <c r="E117" s="231">
        <v>22.91</v>
      </c>
      <c r="F117" s="233">
        <v>24.81</v>
      </c>
      <c r="G117" s="231">
        <v>29.21</v>
      </c>
      <c r="H117" s="233">
        <v>32.36</v>
      </c>
      <c r="I117" s="231">
        <v>35.65</v>
      </c>
      <c r="J117" s="233">
        <v>437.07</v>
      </c>
    </row>
    <row r="118" ht="14.25" spans="1:10">
      <c r="A118" s="197">
        <v>46.35</v>
      </c>
      <c r="B118" s="232">
        <v>103</v>
      </c>
      <c r="C118" s="231">
        <v>21.14</v>
      </c>
      <c r="D118" s="233">
        <v>21.43</v>
      </c>
      <c r="E118" s="231">
        <v>23.37</v>
      </c>
      <c r="F118" s="233">
        <v>24.96</v>
      </c>
      <c r="G118" s="231">
        <v>29.29</v>
      </c>
      <c r="H118" s="233">
        <v>32.36</v>
      </c>
      <c r="I118" s="231">
        <v>35.65</v>
      </c>
      <c r="J118" s="233">
        <v>437.08</v>
      </c>
    </row>
    <row r="119" ht="14.25" spans="1:10">
      <c r="A119" s="197">
        <v>46.8</v>
      </c>
      <c r="B119" s="232">
        <v>104</v>
      </c>
      <c r="C119" s="231">
        <v>21.14</v>
      </c>
      <c r="D119" s="233">
        <v>21.43</v>
      </c>
      <c r="E119" s="231">
        <v>23.44</v>
      </c>
      <c r="F119" s="233">
        <v>24.99</v>
      </c>
      <c r="G119" s="231">
        <v>29.29</v>
      </c>
      <c r="H119" s="233">
        <v>32.37</v>
      </c>
      <c r="I119" s="231">
        <v>35.65</v>
      </c>
      <c r="J119" s="233">
        <v>437.13</v>
      </c>
    </row>
    <row r="120" ht="14.25" spans="1:10">
      <c r="A120" s="197">
        <v>47.25</v>
      </c>
      <c r="B120" s="232">
        <v>105</v>
      </c>
      <c r="C120" s="231">
        <v>21.89</v>
      </c>
      <c r="D120" s="233">
        <v>22.06</v>
      </c>
      <c r="E120" s="231">
        <v>23.92</v>
      </c>
      <c r="F120" s="233">
        <v>25.75</v>
      </c>
      <c r="G120" s="231">
        <v>30.02</v>
      </c>
      <c r="H120" s="233">
        <v>33.13</v>
      </c>
      <c r="I120" s="231">
        <v>36.53</v>
      </c>
      <c r="J120" s="233">
        <v>441.02</v>
      </c>
    </row>
    <row r="121" ht="14.25" spans="1:10">
      <c r="A121" s="197">
        <v>47.7</v>
      </c>
      <c r="B121" s="232">
        <v>106</v>
      </c>
      <c r="C121" s="231">
        <v>22.05</v>
      </c>
      <c r="D121" s="233">
        <v>22.07</v>
      </c>
      <c r="E121" s="231">
        <v>23.93</v>
      </c>
      <c r="F121" s="233">
        <v>25.76</v>
      </c>
      <c r="G121" s="231">
        <v>30.02</v>
      </c>
      <c r="H121" s="233">
        <v>33.13</v>
      </c>
      <c r="I121" s="231">
        <v>36.53</v>
      </c>
      <c r="J121" s="233">
        <v>445.11</v>
      </c>
    </row>
    <row r="122" ht="14.25" spans="1:10">
      <c r="A122" s="197">
        <v>48.15</v>
      </c>
      <c r="B122" s="232">
        <v>107</v>
      </c>
      <c r="C122" s="231">
        <v>22.16</v>
      </c>
      <c r="D122" s="233">
        <v>22.38</v>
      </c>
      <c r="E122" s="231">
        <v>24.25</v>
      </c>
      <c r="F122" s="233">
        <v>26.03</v>
      </c>
      <c r="G122" s="231">
        <v>30.02</v>
      </c>
      <c r="H122" s="233">
        <v>33.37</v>
      </c>
      <c r="I122" s="231">
        <v>36.81</v>
      </c>
      <c r="J122" s="233">
        <v>449.21</v>
      </c>
    </row>
    <row r="123" ht="14.25" spans="1:10">
      <c r="A123" s="197">
        <v>48.6</v>
      </c>
      <c r="B123" s="232">
        <v>108</v>
      </c>
      <c r="C123" s="231">
        <v>22.47</v>
      </c>
      <c r="D123" s="233">
        <v>22.62</v>
      </c>
      <c r="E123" s="231">
        <v>24.49</v>
      </c>
      <c r="F123" s="233">
        <v>26.03</v>
      </c>
      <c r="G123" s="231">
        <v>30.29</v>
      </c>
      <c r="H123" s="233">
        <v>33.37</v>
      </c>
      <c r="I123" s="231">
        <v>36.82</v>
      </c>
      <c r="J123" s="233">
        <v>453.32</v>
      </c>
    </row>
    <row r="124" ht="14.25" spans="1:10">
      <c r="A124" s="197">
        <v>49.05</v>
      </c>
      <c r="B124" s="232">
        <v>109</v>
      </c>
      <c r="C124" s="231">
        <v>23.15</v>
      </c>
      <c r="D124" s="233">
        <v>23.16</v>
      </c>
      <c r="E124" s="231">
        <v>24.79</v>
      </c>
      <c r="F124" s="233">
        <v>26.54</v>
      </c>
      <c r="G124" s="231">
        <v>30.55</v>
      </c>
      <c r="H124" s="233">
        <v>33.97</v>
      </c>
      <c r="I124" s="231">
        <v>37.49</v>
      </c>
      <c r="J124" s="233">
        <v>457.19</v>
      </c>
    </row>
    <row r="125" ht="14.25" spans="1:10">
      <c r="A125" s="197">
        <v>49.5</v>
      </c>
      <c r="B125" s="232">
        <v>110</v>
      </c>
      <c r="C125" s="231">
        <v>23.55</v>
      </c>
      <c r="D125" s="233">
        <v>23.71</v>
      </c>
      <c r="E125" s="231">
        <v>25.31</v>
      </c>
      <c r="F125" s="233">
        <v>27.05</v>
      </c>
      <c r="G125" s="231">
        <v>31.4</v>
      </c>
      <c r="H125" s="233">
        <v>34.61</v>
      </c>
      <c r="I125" s="231">
        <v>38.19</v>
      </c>
      <c r="J125" s="233">
        <v>461.04</v>
      </c>
    </row>
    <row r="126" ht="14.25" spans="1:10">
      <c r="A126" s="197">
        <v>49.95</v>
      </c>
      <c r="B126" s="232">
        <v>111</v>
      </c>
      <c r="C126" s="231">
        <v>23.55</v>
      </c>
      <c r="D126" s="233">
        <v>23.75</v>
      </c>
      <c r="E126" s="231">
        <v>25.87</v>
      </c>
      <c r="F126" s="233">
        <v>27.31</v>
      </c>
      <c r="G126" s="231">
        <v>31.41</v>
      </c>
      <c r="H126" s="233">
        <v>34.85</v>
      </c>
      <c r="I126" s="231">
        <v>38.64</v>
      </c>
      <c r="J126" s="233">
        <v>466.31</v>
      </c>
    </row>
    <row r="127" ht="14.25" spans="1:10">
      <c r="A127" s="197">
        <v>50.4</v>
      </c>
      <c r="B127" s="232">
        <v>112</v>
      </c>
      <c r="C127" s="231">
        <v>23.83</v>
      </c>
      <c r="D127" s="233">
        <v>24.24</v>
      </c>
      <c r="E127" s="231">
        <v>25.87</v>
      </c>
      <c r="F127" s="233">
        <v>27.32</v>
      </c>
      <c r="G127" s="231">
        <v>31.65</v>
      </c>
      <c r="H127" s="233">
        <v>34.85</v>
      </c>
      <c r="I127" s="231">
        <v>38.64</v>
      </c>
      <c r="J127" s="233">
        <v>471.57</v>
      </c>
    </row>
    <row r="128" ht="14.25" spans="1:10">
      <c r="A128" s="197">
        <v>50.85</v>
      </c>
      <c r="B128" s="232">
        <v>113</v>
      </c>
      <c r="C128" s="231">
        <v>23.84</v>
      </c>
      <c r="D128" s="233">
        <v>24.24</v>
      </c>
      <c r="E128" s="231">
        <v>26.16</v>
      </c>
      <c r="F128" s="233">
        <v>27.57</v>
      </c>
      <c r="G128" s="231">
        <v>31.65</v>
      </c>
      <c r="H128" s="233">
        <v>34.86</v>
      </c>
      <c r="I128" s="231">
        <v>38.98</v>
      </c>
      <c r="J128" s="233">
        <v>475.65</v>
      </c>
    </row>
    <row r="129" ht="14.25" spans="1:10">
      <c r="A129" s="197">
        <v>51.3</v>
      </c>
      <c r="B129" s="232">
        <v>114</v>
      </c>
      <c r="C129" s="231">
        <v>24.08</v>
      </c>
      <c r="D129" s="233">
        <v>24.76</v>
      </c>
      <c r="E129" s="231">
        <v>26.7</v>
      </c>
      <c r="F129" s="233">
        <v>28.1</v>
      </c>
      <c r="G129" s="231">
        <v>32.49</v>
      </c>
      <c r="H129" s="233">
        <v>35.73</v>
      </c>
      <c r="I129" s="231">
        <v>39.6</v>
      </c>
      <c r="J129" s="233">
        <v>479.79</v>
      </c>
    </row>
    <row r="130" ht="14.25" spans="1:10">
      <c r="A130" s="197">
        <v>51.75</v>
      </c>
      <c r="B130" s="232">
        <v>115</v>
      </c>
      <c r="C130" s="231">
        <v>24.81</v>
      </c>
      <c r="D130" s="233">
        <v>25.13</v>
      </c>
      <c r="E130" s="231">
        <v>26.71</v>
      </c>
      <c r="F130" s="233">
        <v>28.44</v>
      </c>
      <c r="G130" s="231">
        <v>32.5</v>
      </c>
      <c r="H130" s="233">
        <v>36.07</v>
      </c>
      <c r="I130" s="231">
        <v>39.61</v>
      </c>
      <c r="J130" s="233">
        <v>483.87</v>
      </c>
    </row>
    <row r="131" ht="14.25" spans="1:10">
      <c r="A131" s="197">
        <v>52.2</v>
      </c>
      <c r="B131" s="232">
        <v>116</v>
      </c>
      <c r="C131" s="231">
        <v>24.83</v>
      </c>
      <c r="D131" s="233">
        <v>25.14</v>
      </c>
      <c r="E131" s="231">
        <v>27.04</v>
      </c>
      <c r="F131" s="233">
        <v>28.45</v>
      </c>
      <c r="G131" s="231">
        <v>32.98</v>
      </c>
      <c r="H131" s="233">
        <v>36.53</v>
      </c>
      <c r="I131" s="231">
        <v>40.23</v>
      </c>
      <c r="J131" s="233">
        <v>486.91</v>
      </c>
    </row>
    <row r="132" ht="14.25" spans="1:10">
      <c r="A132" s="197">
        <v>52.65</v>
      </c>
      <c r="B132" s="232">
        <v>117</v>
      </c>
      <c r="C132" s="231">
        <v>24.85</v>
      </c>
      <c r="D132" s="233">
        <v>25.38</v>
      </c>
      <c r="E132" s="231">
        <v>27.3</v>
      </c>
      <c r="F132" s="233">
        <v>28.83</v>
      </c>
      <c r="G132" s="231">
        <v>32.98</v>
      </c>
      <c r="H132" s="233">
        <v>36.53</v>
      </c>
      <c r="I132" s="231">
        <v>40.49</v>
      </c>
      <c r="J132" s="233">
        <v>490.77</v>
      </c>
    </row>
    <row r="133" ht="14.25" spans="1:10">
      <c r="A133" s="197">
        <v>53.1</v>
      </c>
      <c r="B133" s="232">
        <v>118</v>
      </c>
      <c r="C133" s="231">
        <v>25.11</v>
      </c>
      <c r="D133" s="233">
        <v>25.67</v>
      </c>
      <c r="E133" s="231">
        <v>27.33</v>
      </c>
      <c r="F133" s="233">
        <v>28.92</v>
      </c>
      <c r="G133" s="231">
        <v>33.22</v>
      </c>
      <c r="H133" s="233">
        <v>36.53</v>
      </c>
      <c r="I133" s="231">
        <v>41.18</v>
      </c>
      <c r="J133" s="233">
        <v>494.64</v>
      </c>
    </row>
    <row r="134" ht="14.25" spans="1:10">
      <c r="A134" s="197">
        <v>53.55</v>
      </c>
      <c r="B134" s="232">
        <v>119</v>
      </c>
      <c r="C134" s="231">
        <v>25.86</v>
      </c>
      <c r="D134" s="233">
        <v>26.2</v>
      </c>
      <c r="E134" s="231">
        <v>28.13</v>
      </c>
      <c r="F134" s="233">
        <v>29.35</v>
      </c>
      <c r="G134" s="231">
        <v>33.22</v>
      </c>
      <c r="H134" s="233">
        <v>36.81</v>
      </c>
      <c r="I134" s="231">
        <v>41.18</v>
      </c>
      <c r="J134" s="233">
        <v>501.81</v>
      </c>
    </row>
    <row r="135" ht="14.25" spans="1:10">
      <c r="A135" s="197">
        <v>54</v>
      </c>
      <c r="B135" s="232">
        <v>120</v>
      </c>
      <c r="C135" s="231">
        <v>26.56</v>
      </c>
      <c r="D135" s="233">
        <v>26.58</v>
      </c>
      <c r="E135" s="231">
        <v>28.17</v>
      </c>
      <c r="F135" s="233">
        <v>29.55</v>
      </c>
      <c r="G135" s="231">
        <v>33.8</v>
      </c>
      <c r="H135" s="233">
        <v>37.3</v>
      </c>
      <c r="I135" s="231">
        <v>41.19</v>
      </c>
      <c r="J135" s="233">
        <v>505.92</v>
      </c>
    </row>
    <row r="136" ht="14.25" spans="1:10">
      <c r="A136" s="197">
        <v>54.45</v>
      </c>
      <c r="B136" s="232">
        <v>121</v>
      </c>
      <c r="C136" s="231">
        <v>26.56</v>
      </c>
      <c r="D136" s="233">
        <v>26.58</v>
      </c>
      <c r="E136" s="231">
        <v>28.17</v>
      </c>
      <c r="F136" s="233">
        <v>29.56</v>
      </c>
      <c r="G136" s="231">
        <v>34.02</v>
      </c>
      <c r="H136" s="233">
        <v>37.3</v>
      </c>
      <c r="I136" s="231">
        <v>41.19</v>
      </c>
      <c r="J136" s="233">
        <v>509.3</v>
      </c>
    </row>
    <row r="137" ht="14.25" spans="1:10">
      <c r="A137" s="197">
        <v>54.9</v>
      </c>
      <c r="B137" s="232">
        <v>122</v>
      </c>
      <c r="C137" s="231">
        <v>26.56</v>
      </c>
      <c r="D137" s="233">
        <v>27.09</v>
      </c>
      <c r="E137" s="231">
        <v>28.46</v>
      </c>
      <c r="F137" s="233">
        <v>29.83</v>
      </c>
      <c r="G137" s="231">
        <v>34.28</v>
      </c>
      <c r="H137" s="233">
        <v>37.9</v>
      </c>
      <c r="I137" s="231">
        <v>41.91</v>
      </c>
      <c r="J137" s="233">
        <v>518.45</v>
      </c>
    </row>
    <row r="138" ht="14.25" spans="1:10">
      <c r="A138" s="197">
        <v>55.35</v>
      </c>
      <c r="B138" s="232">
        <v>123</v>
      </c>
      <c r="C138" s="231">
        <v>26.81</v>
      </c>
      <c r="D138" s="233">
        <v>27.13</v>
      </c>
      <c r="E138" s="231">
        <v>29.31</v>
      </c>
      <c r="F138" s="233">
        <v>30.63</v>
      </c>
      <c r="G138" s="231">
        <v>34.56</v>
      </c>
      <c r="H138" s="233">
        <v>38.58</v>
      </c>
      <c r="I138" s="231">
        <v>42.48</v>
      </c>
      <c r="J138" s="233">
        <v>518.46</v>
      </c>
    </row>
    <row r="139" ht="14.25" spans="1:10">
      <c r="A139" s="197">
        <v>55.8</v>
      </c>
      <c r="B139" s="232">
        <v>124</v>
      </c>
      <c r="C139" s="231">
        <v>26.81</v>
      </c>
      <c r="D139" s="233">
        <v>27.39</v>
      </c>
      <c r="E139" s="231">
        <v>29.62</v>
      </c>
      <c r="F139" s="233">
        <v>30.64</v>
      </c>
      <c r="G139" s="231">
        <v>34.78</v>
      </c>
      <c r="H139" s="233">
        <v>38.59</v>
      </c>
      <c r="I139" s="231">
        <v>42.48</v>
      </c>
      <c r="J139" s="233">
        <v>522.3</v>
      </c>
    </row>
    <row r="140" ht="14.25" spans="1:10">
      <c r="A140" s="197">
        <v>56.25</v>
      </c>
      <c r="B140" s="232">
        <v>125</v>
      </c>
      <c r="C140" s="231">
        <v>27.06</v>
      </c>
      <c r="D140" s="233">
        <v>27.39</v>
      </c>
      <c r="E140" s="231">
        <v>29.62</v>
      </c>
      <c r="F140" s="233">
        <v>30.64</v>
      </c>
      <c r="G140" s="231">
        <v>34.78</v>
      </c>
      <c r="H140" s="233">
        <v>38.59</v>
      </c>
      <c r="I140" s="231">
        <v>42.5</v>
      </c>
      <c r="J140" s="233">
        <v>526.67</v>
      </c>
    </row>
    <row r="141" ht="14.25" spans="1:10">
      <c r="A141" s="197">
        <v>56.7</v>
      </c>
      <c r="B141" s="232">
        <v>126</v>
      </c>
      <c r="C141" s="231">
        <v>27.61</v>
      </c>
      <c r="D141" s="233">
        <v>27.67</v>
      </c>
      <c r="E141" s="231">
        <v>29.92</v>
      </c>
      <c r="F141" s="233">
        <v>30.64</v>
      </c>
      <c r="G141" s="231">
        <v>34.99</v>
      </c>
      <c r="H141" s="233">
        <v>38.59</v>
      </c>
      <c r="I141" s="231">
        <v>43.99</v>
      </c>
      <c r="J141" s="233">
        <v>529.94</v>
      </c>
    </row>
    <row r="142" ht="14.25" spans="1:10">
      <c r="A142" s="197">
        <v>57.15</v>
      </c>
      <c r="B142" s="232">
        <v>127</v>
      </c>
      <c r="C142" s="231">
        <v>27.61</v>
      </c>
      <c r="D142" s="233">
        <v>28.14</v>
      </c>
      <c r="E142" s="231">
        <v>30.51</v>
      </c>
      <c r="F142" s="233">
        <v>31.34</v>
      </c>
      <c r="G142" s="231">
        <v>35.79</v>
      </c>
      <c r="H142" s="233">
        <v>39.29</v>
      </c>
      <c r="I142" s="231">
        <v>43.99</v>
      </c>
      <c r="J142" s="233">
        <v>534.24</v>
      </c>
    </row>
    <row r="143" ht="14.25" spans="1:10">
      <c r="A143" s="197">
        <v>57.6</v>
      </c>
      <c r="B143" s="232">
        <v>128</v>
      </c>
      <c r="C143" s="231">
        <v>27.87</v>
      </c>
      <c r="D143" s="233">
        <v>28.14</v>
      </c>
      <c r="E143" s="231">
        <v>30.51</v>
      </c>
      <c r="F143" s="233">
        <v>31.34</v>
      </c>
      <c r="G143" s="231">
        <v>35.79</v>
      </c>
      <c r="H143" s="233">
        <v>39.29</v>
      </c>
      <c r="I143" s="231">
        <v>44.23</v>
      </c>
      <c r="J143" s="233">
        <v>538.59</v>
      </c>
    </row>
    <row r="144" ht="14.25" spans="1:10">
      <c r="A144" s="197">
        <v>58.05</v>
      </c>
      <c r="B144" s="232">
        <v>129</v>
      </c>
      <c r="C144" s="231">
        <v>28.4</v>
      </c>
      <c r="D144" s="233">
        <v>28.5</v>
      </c>
      <c r="E144" s="231">
        <v>30.52</v>
      </c>
      <c r="F144" s="233">
        <v>31.56</v>
      </c>
      <c r="G144" s="231">
        <v>35.79</v>
      </c>
      <c r="H144" s="233">
        <v>39.3</v>
      </c>
      <c r="I144" s="231">
        <v>44.66</v>
      </c>
      <c r="J144" s="233">
        <v>542.93</v>
      </c>
    </row>
    <row r="145" ht="14.25" spans="1:10">
      <c r="A145" s="197">
        <v>58.5</v>
      </c>
      <c r="B145" s="232">
        <v>130</v>
      </c>
      <c r="C145" s="231">
        <v>28.51</v>
      </c>
      <c r="D145" s="233">
        <v>28.51</v>
      </c>
      <c r="E145" s="231">
        <v>30.79</v>
      </c>
      <c r="F145" s="233">
        <v>31.57</v>
      </c>
      <c r="G145" s="231">
        <v>36.05</v>
      </c>
      <c r="H145" s="233">
        <v>39.81</v>
      </c>
      <c r="I145" s="231">
        <v>45.68</v>
      </c>
      <c r="J145" s="233">
        <v>557.81</v>
      </c>
    </row>
    <row r="146" ht="14.25" spans="1:10">
      <c r="A146" s="197">
        <v>58.95</v>
      </c>
      <c r="B146" s="232">
        <v>131</v>
      </c>
      <c r="C146" s="231">
        <v>28.66</v>
      </c>
      <c r="D146" s="233">
        <v>28.96</v>
      </c>
      <c r="E146" s="231">
        <v>31.38</v>
      </c>
      <c r="F146" s="233">
        <v>32.08</v>
      </c>
      <c r="G146" s="231">
        <v>36.58</v>
      </c>
      <c r="H146" s="233">
        <v>40.18</v>
      </c>
      <c r="I146" s="231">
        <v>45.89</v>
      </c>
      <c r="J146" s="233">
        <v>557.82</v>
      </c>
    </row>
    <row r="147" ht="14.25" spans="1:10">
      <c r="A147" s="197">
        <v>59.4</v>
      </c>
      <c r="B147" s="232">
        <v>132</v>
      </c>
      <c r="C147" s="231">
        <v>28.97</v>
      </c>
      <c r="D147" s="233">
        <v>28.97</v>
      </c>
      <c r="E147" s="231">
        <v>31.38</v>
      </c>
      <c r="F147" s="233">
        <v>32.29</v>
      </c>
      <c r="G147" s="231">
        <v>36.58</v>
      </c>
      <c r="H147" s="233">
        <v>40.2</v>
      </c>
      <c r="I147" s="231">
        <v>45.89</v>
      </c>
      <c r="J147" s="233">
        <v>562.83</v>
      </c>
    </row>
    <row r="148" ht="14.25" spans="1:10">
      <c r="A148" s="197">
        <v>59.85</v>
      </c>
      <c r="B148" s="232">
        <v>133</v>
      </c>
      <c r="C148" s="231">
        <v>29.21</v>
      </c>
      <c r="D148" s="233">
        <v>29.29</v>
      </c>
      <c r="E148" s="231">
        <v>31.39</v>
      </c>
      <c r="F148" s="233">
        <v>32.3</v>
      </c>
      <c r="G148" s="231">
        <v>36.77</v>
      </c>
      <c r="H148" s="233">
        <v>40.2</v>
      </c>
      <c r="I148" s="231">
        <v>45.9</v>
      </c>
      <c r="J148" s="233">
        <v>566.21</v>
      </c>
    </row>
    <row r="149" ht="14.25" spans="1:10">
      <c r="A149" s="197">
        <v>60.3</v>
      </c>
      <c r="B149" s="232">
        <v>134</v>
      </c>
      <c r="C149" s="231">
        <v>29.75</v>
      </c>
      <c r="D149" s="233">
        <v>29.8</v>
      </c>
      <c r="E149" s="231">
        <v>32</v>
      </c>
      <c r="F149" s="233">
        <v>32.87</v>
      </c>
      <c r="G149" s="231">
        <v>37.41</v>
      </c>
      <c r="H149" s="233">
        <v>40.85</v>
      </c>
      <c r="I149" s="231">
        <v>45.9</v>
      </c>
      <c r="J149" s="233">
        <v>566.23</v>
      </c>
    </row>
    <row r="150" ht="14.25" spans="1:10">
      <c r="A150" s="197">
        <v>60.75</v>
      </c>
      <c r="B150" s="232">
        <v>135</v>
      </c>
      <c r="C150" s="231">
        <v>29.99</v>
      </c>
      <c r="D150" s="233">
        <v>30.38</v>
      </c>
      <c r="E150" s="231">
        <v>32.58</v>
      </c>
      <c r="F150" s="233">
        <v>33.45</v>
      </c>
      <c r="G150" s="231">
        <v>37.87</v>
      </c>
      <c r="H150" s="233">
        <v>41.06</v>
      </c>
      <c r="I150" s="231">
        <v>46.12</v>
      </c>
      <c r="J150" s="233">
        <v>570.52</v>
      </c>
    </row>
    <row r="151" ht="14.25" spans="1:10">
      <c r="A151" s="197">
        <v>61.2</v>
      </c>
      <c r="B151" s="232">
        <v>136</v>
      </c>
      <c r="C151" s="231">
        <v>30.21</v>
      </c>
      <c r="D151" s="233">
        <v>30.39</v>
      </c>
      <c r="E151" s="231">
        <v>32.81</v>
      </c>
      <c r="F151" s="233">
        <v>33.75</v>
      </c>
      <c r="G151" s="231">
        <v>37.87</v>
      </c>
      <c r="H151" s="233">
        <v>41.71</v>
      </c>
      <c r="I151" s="231">
        <v>46.44</v>
      </c>
      <c r="J151" s="233">
        <v>574.85</v>
      </c>
    </row>
    <row r="152" ht="14.25" spans="1:10">
      <c r="A152" s="197">
        <v>61.65</v>
      </c>
      <c r="B152" s="232">
        <v>137</v>
      </c>
      <c r="C152" s="231">
        <v>30.21</v>
      </c>
      <c r="D152" s="233">
        <v>30.45</v>
      </c>
      <c r="E152" s="231">
        <v>33.68</v>
      </c>
      <c r="F152" s="233">
        <v>33.99</v>
      </c>
      <c r="G152" s="231">
        <v>37.87</v>
      </c>
      <c r="H152" s="233">
        <v>41.71</v>
      </c>
      <c r="I152" s="231">
        <v>46.44</v>
      </c>
      <c r="J152" s="233">
        <v>590.29</v>
      </c>
    </row>
    <row r="153" ht="14.25" spans="1:10">
      <c r="A153" s="197">
        <v>62.1</v>
      </c>
      <c r="B153" s="232">
        <v>138</v>
      </c>
      <c r="C153" s="231">
        <v>30.77</v>
      </c>
      <c r="D153" s="233">
        <v>31.24</v>
      </c>
      <c r="E153" s="231">
        <v>33.84</v>
      </c>
      <c r="F153" s="233">
        <v>34.28</v>
      </c>
      <c r="G153" s="231">
        <v>38.65</v>
      </c>
      <c r="H153" s="233">
        <v>42.06</v>
      </c>
      <c r="I153" s="231">
        <v>47.71</v>
      </c>
      <c r="J153" s="233">
        <v>593.43</v>
      </c>
    </row>
    <row r="154" ht="14.25" spans="1:10">
      <c r="A154" s="197">
        <v>62.55</v>
      </c>
      <c r="B154" s="232">
        <v>139</v>
      </c>
      <c r="C154" s="231">
        <v>31.34</v>
      </c>
      <c r="D154" s="233">
        <v>31.34</v>
      </c>
      <c r="E154" s="231">
        <v>33.85</v>
      </c>
      <c r="F154" s="233">
        <v>34.28</v>
      </c>
      <c r="G154" s="231">
        <v>38.66</v>
      </c>
      <c r="H154" s="233">
        <v>42.85</v>
      </c>
      <c r="I154" s="231">
        <v>47.73</v>
      </c>
      <c r="J154" s="233">
        <v>593.44</v>
      </c>
    </row>
    <row r="155" ht="14.25" spans="1:10">
      <c r="A155" s="197">
        <v>63</v>
      </c>
      <c r="B155" s="232">
        <v>140</v>
      </c>
      <c r="C155" s="231">
        <v>31.61</v>
      </c>
      <c r="D155" s="233">
        <v>31.85</v>
      </c>
      <c r="E155" s="231">
        <v>34.17</v>
      </c>
      <c r="F155" s="233">
        <v>34.82</v>
      </c>
      <c r="G155" s="231">
        <v>39.07</v>
      </c>
      <c r="H155" s="233">
        <v>42.86</v>
      </c>
      <c r="I155" s="231">
        <v>47.73</v>
      </c>
      <c r="J155" s="233">
        <v>593.45</v>
      </c>
    </row>
    <row r="156" ht="14.25" spans="1:10">
      <c r="A156" s="197">
        <v>63.45</v>
      </c>
      <c r="B156" s="232">
        <v>141</v>
      </c>
      <c r="C156" s="231">
        <v>31.61</v>
      </c>
      <c r="D156" s="233">
        <v>31.85</v>
      </c>
      <c r="E156" s="231">
        <v>34.48</v>
      </c>
      <c r="F156" s="233">
        <v>34.82</v>
      </c>
      <c r="G156" s="231">
        <v>39.07</v>
      </c>
      <c r="H156" s="233">
        <v>42.86</v>
      </c>
      <c r="I156" s="231">
        <v>48.18</v>
      </c>
      <c r="J156" s="233">
        <v>594.97</v>
      </c>
    </row>
    <row r="157" ht="14.25" spans="1:10">
      <c r="A157" s="197">
        <v>63.9</v>
      </c>
      <c r="B157" s="232">
        <v>142</v>
      </c>
      <c r="C157" s="231">
        <v>32.01</v>
      </c>
      <c r="D157" s="233">
        <v>32.01</v>
      </c>
      <c r="E157" s="231">
        <v>34.79</v>
      </c>
      <c r="F157" s="233">
        <v>35.38</v>
      </c>
      <c r="G157" s="231">
        <v>39.65</v>
      </c>
      <c r="H157" s="233">
        <v>43.05</v>
      </c>
      <c r="I157" s="231">
        <v>48.19</v>
      </c>
      <c r="J157" s="233">
        <v>604.89</v>
      </c>
    </row>
    <row r="158" ht="14.25" spans="1:10">
      <c r="A158" s="197">
        <v>64.35</v>
      </c>
      <c r="B158" s="232">
        <v>143</v>
      </c>
      <c r="C158" s="231">
        <v>32.01</v>
      </c>
      <c r="D158" s="233">
        <v>32.02</v>
      </c>
      <c r="E158" s="231">
        <v>34.79</v>
      </c>
      <c r="F158" s="233">
        <v>35.38</v>
      </c>
      <c r="G158" s="231">
        <v>39.65</v>
      </c>
      <c r="H158" s="233">
        <v>43.05</v>
      </c>
      <c r="I158" s="231">
        <v>48.19</v>
      </c>
      <c r="J158" s="233">
        <v>608.99</v>
      </c>
    </row>
    <row r="159" ht="14.25" spans="1:10">
      <c r="A159" s="197">
        <v>64.8</v>
      </c>
      <c r="B159" s="232">
        <v>144</v>
      </c>
      <c r="C159" s="231">
        <v>32.92</v>
      </c>
      <c r="D159" s="233">
        <v>33.36</v>
      </c>
      <c r="E159" s="231">
        <v>35.81</v>
      </c>
      <c r="F159" s="233">
        <v>36.5</v>
      </c>
      <c r="G159" s="231">
        <v>40.71</v>
      </c>
      <c r="H159" s="233">
        <v>44.58</v>
      </c>
      <c r="I159" s="231">
        <v>49.87</v>
      </c>
      <c r="J159" s="233">
        <v>613.17</v>
      </c>
    </row>
    <row r="160" ht="14.25" spans="1:10">
      <c r="A160" s="197">
        <v>65.25</v>
      </c>
      <c r="B160" s="232">
        <v>145</v>
      </c>
      <c r="C160" s="231">
        <v>32.92</v>
      </c>
      <c r="D160" s="233">
        <v>33.7</v>
      </c>
      <c r="E160" s="231">
        <v>35.81</v>
      </c>
      <c r="F160" s="233">
        <v>36.5</v>
      </c>
      <c r="G160" s="231">
        <v>41.32</v>
      </c>
      <c r="H160" s="233">
        <v>44.68</v>
      </c>
      <c r="I160" s="231">
        <v>49.87</v>
      </c>
      <c r="J160" s="233">
        <v>613.18</v>
      </c>
    </row>
    <row r="161" ht="14.25" spans="1:10">
      <c r="A161" s="197">
        <v>65.7</v>
      </c>
      <c r="B161" s="232">
        <v>146</v>
      </c>
      <c r="C161" s="231">
        <v>32.92</v>
      </c>
      <c r="D161" s="233">
        <v>33.7</v>
      </c>
      <c r="E161" s="231">
        <v>35.81</v>
      </c>
      <c r="F161" s="233">
        <v>36.5</v>
      </c>
      <c r="G161" s="231">
        <v>41.32</v>
      </c>
      <c r="H161" s="233">
        <v>44.68</v>
      </c>
      <c r="I161" s="231">
        <v>49.87</v>
      </c>
      <c r="J161" s="233">
        <v>616.02</v>
      </c>
    </row>
    <row r="162" ht="14.25" spans="1:10">
      <c r="A162" s="197">
        <v>66.15</v>
      </c>
      <c r="B162" s="232">
        <v>147</v>
      </c>
      <c r="C162" s="231">
        <v>33.33</v>
      </c>
      <c r="D162" s="233">
        <v>34.04</v>
      </c>
      <c r="E162" s="231">
        <v>36.44</v>
      </c>
      <c r="F162" s="233">
        <v>36.87</v>
      </c>
      <c r="G162" s="231">
        <v>41.62</v>
      </c>
      <c r="H162" s="233">
        <v>44.68</v>
      </c>
      <c r="I162" s="231">
        <v>50.34</v>
      </c>
      <c r="J162" s="233">
        <v>630.7</v>
      </c>
    </row>
    <row r="163" ht="14.25" spans="1:10">
      <c r="A163" s="197">
        <v>66.6</v>
      </c>
      <c r="B163" s="232">
        <v>148</v>
      </c>
      <c r="C163" s="231">
        <v>33.33</v>
      </c>
      <c r="D163" s="233">
        <v>34.24</v>
      </c>
      <c r="E163" s="231">
        <v>36.49</v>
      </c>
      <c r="F163" s="233">
        <v>36.87</v>
      </c>
      <c r="G163" s="231">
        <v>41.63</v>
      </c>
      <c r="H163" s="233">
        <v>44.69</v>
      </c>
      <c r="I163" s="231">
        <v>50.34</v>
      </c>
      <c r="J163" s="233">
        <v>630.71</v>
      </c>
    </row>
    <row r="164" ht="14.25" spans="1:10">
      <c r="A164" s="197">
        <v>67.05</v>
      </c>
      <c r="B164" s="232">
        <v>149</v>
      </c>
      <c r="C164" s="231">
        <v>33.33</v>
      </c>
      <c r="D164" s="233">
        <v>34.24</v>
      </c>
      <c r="E164" s="231">
        <v>36.98</v>
      </c>
      <c r="F164" s="233">
        <v>37.45</v>
      </c>
      <c r="G164" s="231">
        <v>41.76</v>
      </c>
      <c r="H164" s="233">
        <v>45.11</v>
      </c>
      <c r="I164" s="231">
        <v>50.82</v>
      </c>
      <c r="J164" s="233">
        <v>632.06</v>
      </c>
    </row>
    <row r="165" ht="14.25" spans="1:10">
      <c r="A165" s="197">
        <v>67.5</v>
      </c>
      <c r="B165" s="232">
        <v>150</v>
      </c>
      <c r="C165" s="231">
        <v>33.34</v>
      </c>
      <c r="D165" s="233">
        <v>34.24</v>
      </c>
      <c r="E165" s="231">
        <v>36.99</v>
      </c>
      <c r="F165" s="233">
        <v>37.98</v>
      </c>
      <c r="G165" s="231">
        <v>41.76</v>
      </c>
      <c r="H165" s="233">
        <v>45.11</v>
      </c>
      <c r="I165" s="231">
        <v>50.82</v>
      </c>
      <c r="J165" s="233">
        <v>636.39</v>
      </c>
    </row>
    <row r="175" ht="16.5" spans="1:10">
      <c r="A175" s="278"/>
      <c r="B175" s="286"/>
      <c r="C175" s="286"/>
      <c r="D175" s="286"/>
      <c r="E175" s="286"/>
      <c r="F175" s="286"/>
      <c r="G175" s="286"/>
      <c r="H175" s="286"/>
      <c r="I175" s="286"/>
      <c r="J175" s="281"/>
    </row>
    <row r="236" ht="16.5" spans="1:10">
      <c r="A236" s="278"/>
      <c r="B236" s="287"/>
      <c r="C236" s="287"/>
      <c r="D236" s="278"/>
      <c r="E236" s="288"/>
      <c r="F236" s="281"/>
      <c r="G236" s="281"/>
      <c r="H236" s="281"/>
      <c r="I236" s="281"/>
      <c r="J236" s="281"/>
    </row>
    <row r="237" ht="24.75" spans="1:10">
      <c r="A237" s="281"/>
      <c r="B237" s="289"/>
      <c r="C237" s="289"/>
      <c r="D237" s="281"/>
      <c r="E237" s="288"/>
      <c r="F237" s="281"/>
      <c r="G237" s="281"/>
      <c r="H237" s="281"/>
      <c r="I237" s="281"/>
      <c r="J237" s="281"/>
    </row>
  </sheetData>
  <sheetProtection formatCells="0" formatColumns="0" formatRows="0" insertRows="0" insertColumns="0" insertHyperlinks="0" deleteColumns="0" deleteRows="0" sort="0" autoFilter="0" pivotTables="0"/>
  <mergeCells count="103">
    <mergeCell ref="A1:J1"/>
    <mergeCell ref="I2:J2"/>
    <mergeCell ref="L2:U2"/>
    <mergeCell ref="I3:J3"/>
    <mergeCell ref="L3:U3"/>
    <mergeCell ref="I4:J4"/>
    <mergeCell ref="L4:U4"/>
    <mergeCell ref="L5:U5"/>
    <mergeCell ref="A6:J6"/>
    <mergeCell ref="L6:U6"/>
    <mergeCell ref="L7:U7"/>
    <mergeCell ref="L8:U8"/>
    <mergeCell ref="L9:U9"/>
    <mergeCell ref="L10:U10"/>
    <mergeCell ref="L11:U11"/>
    <mergeCell ref="N14:Q14"/>
    <mergeCell ref="N15:T15"/>
    <mergeCell ref="N30:O30"/>
    <mergeCell ref="P30:Q30"/>
    <mergeCell ref="R30:U30"/>
    <mergeCell ref="N31:O31"/>
    <mergeCell ref="P31:Q31"/>
    <mergeCell ref="N32:O32"/>
    <mergeCell ref="P32:Q32"/>
    <mergeCell ref="N33:O33"/>
    <mergeCell ref="P33:Q33"/>
    <mergeCell ref="M34:U34"/>
    <mergeCell ref="M43:U43"/>
    <mergeCell ref="N44:O44"/>
    <mergeCell ref="P44:Q44"/>
    <mergeCell ref="N45:O45"/>
    <mergeCell ref="P45:Q45"/>
    <mergeCell ref="N46:O46"/>
    <mergeCell ref="P46:Q46"/>
    <mergeCell ref="N47:O47"/>
    <mergeCell ref="P47:Q47"/>
    <mergeCell ref="M48:U48"/>
    <mergeCell ref="N49:Q49"/>
    <mergeCell ref="R49:S49"/>
    <mergeCell ref="N50:U50"/>
    <mergeCell ref="N51:O51"/>
    <mergeCell ref="P51:Q51"/>
    <mergeCell ref="N52:O52"/>
    <mergeCell ref="P52:Q52"/>
    <mergeCell ref="N53:O53"/>
    <mergeCell ref="P53:Q53"/>
    <mergeCell ref="N54:Q54"/>
    <mergeCell ref="R54:S54"/>
    <mergeCell ref="N55:Q55"/>
    <mergeCell ref="R55:S55"/>
    <mergeCell ref="N56:Q56"/>
    <mergeCell ref="R56:S56"/>
    <mergeCell ref="N61:Q61"/>
    <mergeCell ref="R61:S61"/>
    <mergeCell ref="N62:Q62"/>
    <mergeCell ref="R62:S62"/>
    <mergeCell ref="N63:Q63"/>
    <mergeCell ref="R63:S63"/>
    <mergeCell ref="N64:Q64"/>
    <mergeCell ref="R64:S64"/>
    <mergeCell ref="R66:U66"/>
    <mergeCell ref="N68:Q68"/>
    <mergeCell ref="R68:S68"/>
    <mergeCell ref="N73:Q73"/>
    <mergeCell ref="M74:Q74"/>
    <mergeCell ref="R74:S74"/>
    <mergeCell ref="L75:U75"/>
    <mergeCell ref="L76:U76"/>
    <mergeCell ref="L77:U77"/>
    <mergeCell ref="L16:L34"/>
    <mergeCell ref="L35:L48"/>
    <mergeCell ref="L49:L53"/>
    <mergeCell ref="L54:L55"/>
    <mergeCell ref="L57:L58"/>
    <mergeCell ref="L59:L64"/>
    <mergeCell ref="L65:L67"/>
    <mergeCell ref="L69:L70"/>
    <mergeCell ref="L71:L72"/>
    <mergeCell ref="M16:M19"/>
    <mergeCell ref="M20:M23"/>
    <mergeCell ref="M24:M29"/>
    <mergeCell ref="M30:M33"/>
    <mergeCell ref="M35:M38"/>
    <mergeCell ref="M39:M42"/>
    <mergeCell ref="M44:M47"/>
    <mergeCell ref="M50:M53"/>
    <mergeCell ref="M57:M58"/>
    <mergeCell ref="M59:M64"/>
    <mergeCell ref="M65:M67"/>
    <mergeCell ref="M69:M70"/>
    <mergeCell ref="M71:M72"/>
    <mergeCell ref="N16:Q19"/>
    <mergeCell ref="N20:Q23"/>
    <mergeCell ref="N24:Q29"/>
    <mergeCell ref="R28:U29"/>
    <mergeCell ref="N35:Q38"/>
    <mergeCell ref="N39:Q42"/>
    <mergeCell ref="N57:Q58"/>
    <mergeCell ref="N59:Q60"/>
    <mergeCell ref="N65:Q67"/>
    <mergeCell ref="N69:Q70"/>
    <mergeCell ref="N71:U72"/>
    <mergeCell ref="B7:J14"/>
  </mergeCells>
  <dataValidations count="5">
    <dataValidation type="list" allowBlank="1" showInputMessage="1" showErrorMessage="1" sqref="R30">
      <formula1>"是,否,/"</formula1>
    </dataValidation>
    <dataValidation type="list" allowBlank="1" showInputMessage="1" showErrorMessage="1" sqref="M80">
      <formula1>"0~,1~,2~,3~,4~,5~,6~,7~,8~,9~,10~"</formula1>
    </dataValidation>
    <dataValidation type="list" allowBlank="1" showInputMessage="1" showErrorMessage="1" sqref="N80">
      <formula1>"0 /工作日,1 /工作日,2 /工作日,3 /工作日,4 /工作日,5 /工作日,6 /工作日,7 /工作日,8 /工作日,9 /工作日,10 /工作日,11 /工作日,12 /工作日,13 /工作日,14 /工作日,15 /工作日,16 /工作日,17 /工作日,18 /工作日,19 /工作日,20 /工作日"</formula1>
    </dataValidation>
    <dataValidation type="list" allowBlank="1" showInputMessage="1" showErrorMessage="1" sqref="M81">
      <formula1>"是否计材：是，材积重与实重取大值收费,是否计材：否，按实重计费"</formula1>
    </dataValidation>
    <dataValidation allowBlank="1" showInputMessage="1" showErrorMessage="1" sqref="U$1:U$1048576"/>
  </dataValidations>
  <hyperlinks>
    <hyperlink ref="N15:Q15" r:id="rId1" display="燃油附加费金额=(尾程派送运费+其他附加费)*燃油附加费费率85%&#10;按FedEx官网Ground燃油费率计算，   点击查询点击跳转FedEx官网查询页面&#10;每周更新"/>
    <hyperlink ref="K2" location="大件、百磅服务产品目录!A1" display="返回目录"/>
  </hyperlink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Z157"/>
  <sheetViews>
    <sheetView showGridLines="0" workbookViewId="0">
      <selection activeCell="A1" sqref="$A1:$XFD1"/>
    </sheetView>
  </sheetViews>
  <sheetFormatPr defaultColWidth="9" defaultRowHeight="13.5"/>
  <cols>
    <col min="1" max="1" width="10.2666666666667" style="128" customWidth="1"/>
    <col min="2" max="2" width="10.5583333333333" style="128" customWidth="1"/>
    <col min="3" max="3" width="10.8" style="128" customWidth="1"/>
    <col min="4" max="7" width="9.025" style="128"/>
    <col min="8" max="8" width="11.875" style="128" customWidth="1"/>
    <col min="9" max="9" width="11.6083333333333" style="129" customWidth="1"/>
    <col min="10" max="10" width="11.875" style="128" customWidth="1"/>
    <col min="11" max="11" width="10.1416666666667" style="128" customWidth="1"/>
    <col min="12" max="17" width="11.875" style="128" customWidth="1"/>
    <col min="18" max="18" width="7.05833333333333" style="128" customWidth="1"/>
    <col min="19" max="19" width="20.425" style="128" customWidth="1"/>
    <col min="20" max="20" width="43.625" style="128" customWidth="1"/>
    <col min="21" max="21" width="18.6" style="128" customWidth="1"/>
    <col min="22" max="22" width="13.1583333333333" style="130" customWidth="1"/>
    <col min="23" max="23" width="13.1416666666667" style="128" customWidth="1"/>
    <col min="24" max="26" width="10.5583333333333" style="128" customWidth="1"/>
    <col min="27" max="27" width="12.8916666666667" style="128"/>
    <col min="28" max="28" width="17.5833333333333" style="128" customWidth="1"/>
    <col min="29" max="29" width="57.1083333333333" style="128" customWidth="1"/>
    <col min="30" max="30" width="13.225" style="128" customWidth="1"/>
    <col min="31" max="31" width="9.33333333333333" style="128"/>
    <col min="32" max="16384" width="9" style="128"/>
  </cols>
  <sheetData>
    <row r="1" s="128" customFormat="1" ht="43" customHeight="1" spans="1:26">
      <c r="A1" s="131" t="s">
        <v>954</v>
      </c>
      <c r="B1" s="131"/>
      <c r="C1" s="131"/>
      <c r="D1" s="131"/>
      <c r="E1" s="131"/>
      <c r="F1" s="131"/>
      <c r="G1" s="131"/>
      <c r="H1" s="131"/>
      <c r="I1" s="132"/>
      <c r="J1" s="133"/>
      <c r="K1" s="133"/>
      <c r="L1" s="133"/>
      <c r="M1" s="133"/>
      <c r="N1" s="133"/>
      <c r="O1" s="133"/>
      <c r="P1" s="133"/>
      <c r="Q1" s="133"/>
      <c r="R1" s="134"/>
      <c r="S1" s="134"/>
      <c r="T1" s="134"/>
      <c r="U1" s="134"/>
      <c r="V1" s="135"/>
    </row>
    <row r="2" s="128" customFormat="1" ht="27" customHeight="1" spans="1:26">
      <c r="A2" s="136" t="s">
        <v>955</v>
      </c>
      <c r="B2" s="136" t="s">
        <v>147</v>
      </c>
      <c r="C2" s="136" t="s">
        <v>148</v>
      </c>
      <c r="D2" s="136" t="s">
        <v>149</v>
      </c>
      <c r="E2" s="136" t="s">
        <v>150</v>
      </c>
      <c r="F2" s="136" t="s">
        <v>151</v>
      </c>
      <c r="G2" s="136" t="s">
        <v>152</v>
      </c>
      <c r="H2" s="136" t="s">
        <v>153</v>
      </c>
      <c r="I2" s="137"/>
      <c r="J2" s="135"/>
      <c r="K2" s="135"/>
      <c r="L2" s="135"/>
      <c r="M2" s="135"/>
      <c r="N2" s="135"/>
      <c r="O2" s="135"/>
      <c r="P2" s="135"/>
      <c r="Q2" s="137"/>
      <c r="R2" s="134"/>
      <c r="S2" s="138"/>
      <c r="T2" s="138"/>
      <c r="U2" s="138"/>
      <c r="V2" s="138"/>
    </row>
    <row r="3" s="128" customFormat="1" ht="25" customHeight="1" spans="1:26">
      <c r="A3" s="136" t="s">
        <v>956</v>
      </c>
      <c r="B3" s="139">
        <v>15.2675</v>
      </c>
      <c r="C3" s="139">
        <v>19.0681</v>
      </c>
      <c r="D3" s="139">
        <v>20.3329</v>
      </c>
      <c r="E3" s="139">
        <v>24.2451</v>
      </c>
      <c r="F3" s="139">
        <v>30.5319</v>
      </c>
      <c r="G3" s="139">
        <v>33.0745</v>
      </c>
      <c r="H3" s="139">
        <v>38.5323</v>
      </c>
      <c r="I3" s="140"/>
      <c r="J3" s="135"/>
      <c r="K3" s="135"/>
      <c r="L3" s="135"/>
      <c r="M3" s="135"/>
      <c r="N3" s="135"/>
      <c r="O3" s="135"/>
      <c r="P3" s="135"/>
      <c r="Q3" s="141"/>
      <c r="R3" s="134"/>
      <c r="S3" s="138"/>
      <c r="T3" s="138"/>
      <c r="U3" s="138"/>
      <c r="V3" s="138"/>
    </row>
    <row r="4" s="128" customFormat="1" ht="20" customHeight="1" spans="1:26">
      <c r="A4" s="136" t="s">
        <v>957</v>
      </c>
      <c r="B4" s="139">
        <v>13.2246</v>
      </c>
      <c r="C4" s="139">
        <v>16.5633</v>
      </c>
      <c r="D4" s="139">
        <v>17.67</v>
      </c>
      <c r="E4" s="139">
        <v>21.1017</v>
      </c>
      <c r="F4" s="139">
        <v>26.4802</v>
      </c>
      <c r="G4" s="139">
        <v>28.5621</v>
      </c>
      <c r="H4" s="139">
        <v>33.2746</v>
      </c>
      <c r="I4" s="140"/>
      <c r="J4" s="141"/>
      <c r="K4" s="141"/>
      <c r="L4" s="141"/>
      <c r="M4" s="141"/>
      <c r="N4" s="141"/>
      <c r="O4" s="141"/>
      <c r="P4" s="141"/>
      <c r="Q4" s="141"/>
      <c r="R4" s="134"/>
      <c r="S4" s="138"/>
      <c r="T4" s="138"/>
      <c r="U4" s="138"/>
      <c r="V4" s="138"/>
    </row>
    <row r="5" s="128" customFormat="1" ht="23" customHeight="1" spans="1:26">
      <c r="A5" s="136" t="s">
        <v>906</v>
      </c>
      <c r="B5" s="139">
        <v>86</v>
      </c>
      <c r="C5" s="139">
        <v>86</v>
      </c>
      <c r="D5" s="139">
        <v>86</v>
      </c>
      <c r="E5" s="139">
        <v>86</v>
      </c>
      <c r="F5" s="139">
        <v>86</v>
      </c>
      <c r="G5" s="139">
        <v>86</v>
      </c>
      <c r="H5" s="139">
        <v>86</v>
      </c>
      <c r="I5" s="98" t="s">
        <v>141</v>
      </c>
      <c r="J5" s="142"/>
      <c r="K5" s="141"/>
      <c r="L5" s="141"/>
      <c r="M5" s="141"/>
      <c r="N5" s="141"/>
      <c r="O5" s="141"/>
      <c r="P5" s="141"/>
      <c r="Q5" s="141"/>
      <c r="R5" s="134"/>
      <c r="S5" s="138"/>
      <c r="T5" s="138"/>
      <c r="U5" s="138"/>
      <c r="V5" s="138"/>
    </row>
    <row r="6" s="128" customFormat="1" ht="25" customHeight="1" spans="1:26">
      <c r="A6" s="143" t="s">
        <v>958</v>
      </c>
      <c r="B6" s="131"/>
      <c r="C6" s="131"/>
      <c r="D6" s="131"/>
      <c r="E6" s="131"/>
      <c r="F6" s="131"/>
      <c r="G6" s="131"/>
      <c r="H6" s="131"/>
      <c r="I6" s="144"/>
      <c r="J6" s="131" t="s">
        <v>959</v>
      </c>
      <c r="K6" s="131"/>
      <c r="L6" s="131"/>
      <c r="M6" s="131"/>
      <c r="N6" s="131"/>
      <c r="O6" s="131"/>
      <c r="P6" s="131"/>
      <c r="Q6" s="131"/>
      <c r="R6" s="145"/>
      <c r="S6" s="146"/>
      <c r="T6" s="146"/>
      <c r="U6" s="146"/>
      <c r="V6" s="146"/>
    </row>
    <row r="7" s="128" customFormat="1" ht="22" customHeight="1" spans="1:26">
      <c r="A7" s="102" t="s">
        <v>591</v>
      </c>
      <c r="B7" s="102" t="s">
        <v>147</v>
      </c>
      <c r="C7" s="102" t="s">
        <v>148</v>
      </c>
      <c r="D7" s="102" t="s">
        <v>149</v>
      </c>
      <c r="E7" s="102" t="s">
        <v>150</v>
      </c>
      <c r="F7" s="102" t="s">
        <v>151</v>
      </c>
      <c r="G7" s="102" t="s">
        <v>152</v>
      </c>
      <c r="H7" s="102" t="s">
        <v>153</v>
      </c>
      <c r="I7" s="147"/>
      <c r="J7" s="148" t="s">
        <v>591</v>
      </c>
      <c r="K7" s="148" t="s">
        <v>351</v>
      </c>
      <c r="L7" s="148" t="s">
        <v>352</v>
      </c>
      <c r="M7" s="148" t="s">
        <v>354</v>
      </c>
      <c r="N7" s="148" t="s">
        <v>355</v>
      </c>
      <c r="O7" s="148" t="s">
        <v>357</v>
      </c>
      <c r="P7" s="148" t="s">
        <v>358</v>
      </c>
      <c r="Q7" s="148" t="s">
        <v>360</v>
      </c>
      <c r="S7" s="131" t="s">
        <v>960</v>
      </c>
      <c r="T7" s="131"/>
      <c r="U7" s="131"/>
      <c r="V7" s="131"/>
    </row>
    <row r="8" s="128" customFormat="1" ht="15.75" spans="1:26">
      <c r="A8" s="102">
        <v>1</v>
      </c>
      <c r="B8" s="110">
        <v>10.07</v>
      </c>
      <c r="C8" s="110">
        <v>10.07</v>
      </c>
      <c r="D8" s="110">
        <v>10.07</v>
      </c>
      <c r="E8" s="110">
        <v>10.07</v>
      </c>
      <c r="F8" s="110">
        <v>10.07</v>
      </c>
      <c r="G8" s="110">
        <v>10.07</v>
      </c>
      <c r="H8" s="110">
        <v>10.07</v>
      </c>
      <c r="I8" s="149"/>
      <c r="J8" s="102">
        <v>1</v>
      </c>
      <c r="K8" s="110">
        <v>10.07</v>
      </c>
      <c r="L8" s="110">
        <v>10.07</v>
      </c>
      <c r="M8" s="110">
        <v>10.07</v>
      </c>
      <c r="N8" s="110">
        <v>10.07</v>
      </c>
      <c r="O8" s="110">
        <v>10.07</v>
      </c>
      <c r="P8" s="110">
        <v>10.07</v>
      </c>
      <c r="Q8" s="110">
        <v>10.07</v>
      </c>
      <c r="S8" s="136" t="s">
        <v>961</v>
      </c>
      <c r="T8" s="136" t="s">
        <v>736</v>
      </c>
      <c r="U8" s="150" t="s">
        <v>962</v>
      </c>
      <c r="V8" s="136"/>
      <c r="W8" s="130"/>
      <c r="X8" s="130"/>
      <c r="Y8" s="130"/>
      <c r="Z8" s="130"/>
    </row>
    <row r="9" s="128" customFormat="1" ht="15.75" spans="1:26">
      <c r="A9" s="102">
        <v>2</v>
      </c>
      <c r="B9" s="110">
        <v>10.07</v>
      </c>
      <c r="C9" s="110">
        <v>10.07</v>
      </c>
      <c r="D9" s="110">
        <v>10.07</v>
      </c>
      <c r="E9" s="110">
        <v>10.07</v>
      </c>
      <c r="F9" s="110">
        <v>10.07</v>
      </c>
      <c r="G9" s="110">
        <v>10.07</v>
      </c>
      <c r="H9" s="110">
        <v>10.07</v>
      </c>
      <c r="I9" s="149"/>
      <c r="J9" s="102">
        <v>2</v>
      </c>
      <c r="K9" s="110">
        <v>10.07</v>
      </c>
      <c r="L9" s="110">
        <v>10.07</v>
      </c>
      <c r="M9" s="110">
        <v>10.07</v>
      </c>
      <c r="N9" s="110">
        <v>10.07</v>
      </c>
      <c r="O9" s="110">
        <v>10.07</v>
      </c>
      <c r="P9" s="110">
        <v>10.07</v>
      </c>
      <c r="Q9" s="110">
        <v>10.07</v>
      </c>
      <c r="S9" s="151" t="s">
        <v>433</v>
      </c>
      <c r="T9" s="151" t="s">
        <v>963</v>
      </c>
      <c r="U9" s="152" t="s">
        <v>964</v>
      </c>
      <c r="V9" s="27">
        <v>14</v>
      </c>
      <c r="W9" s="130"/>
      <c r="X9" s="130"/>
      <c r="Y9" s="130"/>
      <c r="Z9" s="130"/>
    </row>
    <row r="10" s="128" customFormat="1" ht="15.75" spans="1:26">
      <c r="A10" s="102">
        <v>3</v>
      </c>
      <c r="B10" s="110">
        <v>10.07</v>
      </c>
      <c r="C10" s="110">
        <v>10.07</v>
      </c>
      <c r="D10" s="110">
        <v>10.07</v>
      </c>
      <c r="E10" s="110">
        <v>10.07</v>
      </c>
      <c r="F10" s="110">
        <v>10.07</v>
      </c>
      <c r="G10" s="110">
        <v>10.07</v>
      </c>
      <c r="H10" s="110">
        <v>10.07</v>
      </c>
      <c r="I10" s="149"/>
      <c r="J10" s="102">
        <v>3</v>
      </c>
      <c r="K10" s="110">
        <v>10.07</v>
      </c>
      <c r="L10" s="110">
        <v>10.07</v>
      </c>
      <c r="M10" s="110">
        <v>10.07</v>
      </c>
      <c r="N10" s="110">
        <v>10.07</v>
      </c>
      <c r="O10" s="110">
        <v>10.07</v>
      </c>
      <c r="P10" s="110">
        <v>10.07</v>
      </c>
      <c r="Q10" s="110">
        <v>10.29</v>
      </c>
      <c r="S10" s="151"/>
      <c r="T10" s="151"/>
      <c r="U10" s="152" t="s">
        <v>965</v>
      </c>
      <c r="V10" s="27">
        <v>15.504854368932</v>
      </c>
      <c r="W10" s="130"/>
      <c r="X10" s="130"/>
      <c r="Y10" s="130"/>
      <c r="Z10" s="130"/>
    </row>
    <row r="11" s="128" customFormat="1" ht="15.75" spans="1:26">
      <c r="A11" s="102">
        <v>4</v>
      </c>
      <c r="B11" s="110">
        <v>10.07</v>
      </c>
      <c r="C11" s="110">
        <v>10.07</v>
      </c>
      <c r="D11" s="110">
        <v>10.07</v>
      </c>
      <c r="E11" s="110">
        <v>10.07</v>
      </c>
      <c r="F11" s="110">
        <v>10.07</v>
      </c>
      <c r="G11" s="110">
        <v>10.16</v>
      </c>
      <c r="H11" s="110">
        <v>10.64</v>
      </c>
      <c r="I11" s="149"/>
      <c r="J11" s="102">
        <v>4</v>
      </c>
      <c r="K11" s="110">
        <v>10.07</v>
      </c>
      <c r="L11" s="110">
        <v>10.07</v>
      </c>
      <c r="M11" s="110">
        <v>10.07</v>
      </c>
      <c r="N11" s="110">
        <v>10.07</v>
      </c>
      <c r="O11" s="110">
        <v>10.07</v>
      </c>
      <c r="P11" s="110">
        <v>10.53</v>
      </c>
      <c r="Q11" s="110">
        <v>11.02</v>
      </c>
      <c r="S11" s="151"/>
      <c r="T11" s="151"/>
      <c r="U11" s="152" t="s">
        <v>966</v>
      </c>
      <c r="V11" s="27">
        <v>17</v>
      </c>
      <c r="W11" s="130"/>
      <c r="X11" s="130"/>
      <c r="Y11" s="130"/>
      <c r="Z11" s="130"/>
    </row>
    <row r="12" s="128" customFormat="1" ht="15.75" spans="1:26">
      <c r="A12" s="102">
        <v>5</v>
      </c>
      <c r="B12" s="110">
        <v>10.07</v>
      </c>
      <c r="C12" s="110">
        <v>10.07</v>
      </c>
      <c r="D12" s="110">
        <v>10.07</v>
      </c>
      <c r="E12" s="110">
        <v>10.07</v>
      </c>
      <c r="F12" s="110">
        <v>10.07</v>
      </c>
      <c r="G12" s="110">
        <v>10.63</v>
      </c>
      <c r="H12" s="110">
        <v>11.26</v>
      </c>
      <c r="I12" s="149"/>
      <c r="J12" s="102">
        <v>5</v>
      </c>
      <c r="K12" s="110">
        <v>10.07</v>
      </c>
      <c r="L12" s="110">
        <v>10.07</v>
      </c>
      <c r="M12" s="110">
        <v>10.07</v>
      </c>
      <c r="N12" s="110">
        <v>10.07</v>
      </c>
      <c r="O12" s="110">
        <v>10.41</v>
      </c>
      <c r="P12" s="110">
        <v>11.02</v>
      </c>
      <c r="Q12" s="110">
        <v>11.67</v>
      </c>
      <c r="S12" s="151"/>
      <c r="T12" s="151"/>
      <c r="U12" s="152" t="s">
        <v>967</v>
      </c>
      <c r="V12" s="27">
        <v>19</v>
      </c>
      <c r="W12" s="130"/>
      <c r="X12" s="130"/>
      <c r="Y12" s="130"/>
      <c r="Z12" s="130"/>
    </row>
    <row r="13" s="128" customFormat="1" ht="15.75" spans="1:26">
      <c r="A13" s="102">
        <v>6</v>
      </c>
      <c r="B13" s="110">
        <v>10.07</v>
      </c>
      <c r="C13" s="110">
        <v>10.07</v>
      </c>
      <c r="D13" s="110">
        <v>10.07</v>
      </c>
      <c r="E13" s="110">
        <v>10.07</v>
      </c>
      <c r="F13" s="110">
        <v>10.07</v>
      </c>
      <c r="G13" s="110">
        <v>10.25</v>
      </c>
      <c r="H13" s="110">
        <v>10.86</v>
      </c>
      <c r="I13" s="149"/>
      <c r="J13" s="102">
        <v>6</v>
      </c>
      <c r="K13" s="110">
        <v>10.07</v>
      </c>
      <c r="L13" s="110">
        <v>10.07</v>
      </c>
      <c r="M13" s="110">
        <v>10.07</v>
      </c>
      <c r="N13" s="110">
        <v>10.07</v>
      </c>
      <c r="O13" s="110">
        <v>10.24</v>
      </c>
      <c r="P13" s="110">
        <v>10.83</v>
      </c>
      <c r="Q13" s="110">
        <v>11.47</v>
      </c>
      <c r="S13" s="151" t="s">
        <v>433</v>
      </c>
      <c r="T13" s="151" t="s">
        <v>968</v>
      </c>
      <c r="U13" s="152" t="s">
        <v>964</v>
      </c>
      <c r="V13" s="27">
        <v>21.7572815533981</v>
      </c>
      <c r="W13" s="130"/>
      <c r="X13" s="130"/>
      <c r="Y13" s="130"/>
      <c r="Z13" s="130"/>
    </row>
    <row r="14" s="128" customFormat="1" ht="15.75" spans="1:26">
      <c r="A14" s="102">
        <v>7</v>
      </c>
      <c r="B14" s="110">
        <v>10.07</v>
      </c>
      <c r="C14" s="110">
        <v>10.07</v>
      </c>
      <c r="D14" s="110">
        <v>10.07</v>
      </c>
      <c r="E14" s="110">
        <v>10.07</v>
      </c>
      <c r="F14" s="110">
        <v>10.07</v>
      </c>
      <c r="G14" s="110">
        <v>10.53</v>
      </c>
      <c r="H14" s="110">
        <v>11.27</v>
      </c>
      <c r="I14" s="149"/>
      <c r="J14" s="102">
        <v>7</v>
      </c>
      <c r="K14" s="110">
        <v>10.07</v>
      </c>
      <c r="L14" s="110">
        <v>10.07</v>
      </c>
      <c r="M14" s="110">
        <v>10.07</v>
      </c>
      <c r="N14" s="110">
        <v>10.19</v>
      </c>
      <c r="O14" s="110">
        <v>10.42</v>
      </c>
      <c r="P14" s="110">
        <v>11.12</v>
      </c>
      <c r="Q14" s="110">
        <v>11.91</v>
      </c>
      <c r="S14" s="151"/>
      <c r="T14" s="151"/>
      <c r="U14" s="152" t="s">
        <v>965</v>
      </c>
      <c r="V14" s="27">
        <v>23.7572815533981</v>
      </c>
      <c r="W14" s="130"/>
      <c r="X14" s="130"/>
      <c r="Y14" s="130"/>
      <c r="Z14" s="130"/>
    </row>
    <row r="15" s="128" customFormat="1" ht="15.75" spans="1:26">
      <c r="A15" s="102">
        <v>8</v>
      </c>
      <c r="B15" s="110">
        <v>10.07</v>
      </c>
      <c r="C15" s="110">
        <v>10.07</v>
      </c>
      <c r="D15" s="110">
        <v>10.07</v>
      </c>
      <c r="E15" s="110">
        <v>10.07</v>
      </c>
      <c r="F15" s="110">
        <v>10.26</v>
      </c>
      <c r="G15" s="110">
        <v>10.95</v>
      </c>
      <c r="H15" s="110">
        <v>11.76</v>
      </c>
      <c r="I15" s="149"/>
      <c r="J15" s="102">
        <v>8</v>
      </c>
      <c r="K15" s="110">
        <v>10.07</v>
      </c>
      <c r="L15" s="110">
        <v>10.07</v>
      </c>
      <c r="M15" s="110">
        <v>10.07</v>
      </c>
      <c r="N15" s="110">
        <v>10.48</v>
      </c>
      <c r="O15" s="110">
        <v>10.84</v>
      </c>
      <c r="P15" s="110">
        <v>11.57</v>
      </c>
      <c r="Q15" s="110">
        <v>12.43</v>
      </c>
      <c r="S15" s="151"/>
      <c r="T15" s="151"/>
      <c r="U15" s="152" t="s">
        <v>966</v>
      </c>
      <c r="V15" s="27">
        <v>25.252427184466</v>
      </c>
      <c r="W15" s="130"/>
      <c r="X15" s="130"/>
      <c r="Y15" s="130"/>
      <c r="Z15" s="130"/>
    </row>
    <row r="16" s="128" customFormat="1" ht="15.75" spans="1:26">
      <c r="A16" s="102">
        <v>9</v>
      </c>
      <c r="B16" s="110">
        <v>10.07</v>
      </c>
      <c r="C16" s="110">
        <v>10.07</v>
      </c>
      <c r="D16" s="110">
        <v>10.07</v>
      </c>
      <c r="E16" s="110">
        <v>10.07</v>
      </c>
      <c r="F16" s="110">
        <v>10.48</v>
      </c>
      <c r="G16" s="110">
        <v>11.41</v>
      </c>
      <c r="H16" s="110">
        <v>12.39</v>
      </c>
      <c r="I16" s="149"/>
      <c r="J16" s="102">
        <v>9</v>
      </c>
      <c r="K16" s="110">
        <v>10.07</v>
      </c>
      <c r="L16" s="110">
        <v>10.07</v>
      </c>
      <c r="M16" s="110">
        <v>10.07</v>
      </c>
      <c r="N16" s="110">
        <v>10.57</v>
      </c>
      <c r="O16" s="110">
        <v>11.07</v>
      </c>
      <c r="P16" s="110">
        <v>12.05</v>
      </c>
      <c r="Q16" s="110">
        <v>13.09</v>
      </c>
      <c r="S16" s="151"/>
      <c r="T16" s="151"/>
      <c r="U16" s="152" t="s">
        <v>967</v>
      </c>
      <c r="V16" s="27">
        <v>27.504854368932</v>
      </c>
      <c r="W16" s="130"/>
      <c r="X16" s="130"/>
      <c r="Y16" s="130"/>
      <c r="Z16" s="130"/>
    </row>
    <row r="17" s="128" customFormat="1" ht="15.75" spans="1:26">
      <c r="A17" s="102">
        <v>10</v>
      </c>
      <c r="B17" s="110">
        <v>10.07</v>
      </c>
      <c r="C17" s="110">
        <v>10.07</v>
      </c>
      <c r="D17" s="110">
        <v>10.07</v>
      </c>
      <c r="E17" s="110">
        <v>10.28</v>
      </c>
      <c r="F17" s="110">
        <v>10.6</v>
      </c>
      <c r="G17" s="110">
        <v>11.95</v>
      </c>
      <c r="H17" s="110">
        <v>13.2</v>
      </c>
      <c r="I17" s="149"/>
      <c r="J17" s="102">
        <v>10</v>
      </c>
      <c r="K17" s="110">
        <v>10.07</v>
      </c>
      <c r="L17" s="110">
        <v>10.07</v>
      </c>
      <c r="M17" s="110">
        <v>10.07</v>
      </c>
      <c r="N17" s="110">
        <v>10.86</v>
      </c>
      <c r="O17" s="110">
        <v>11.2</v>
      </c>
      <c r="P17" s="110">
        <v>12.62</v>
      </c>
      <c r="Q17" s="110">
        <v>13.95</v>
      </c>
      <c r="S17" s="151" t="s">
        <v>969</v>
      </c>
      <c r="T17" s="151" t="s">
        <v>970</v>
      </c>
      <c r="U17" s="152" t="s">
        <v>964</v>
      </c>
      <c r="V17" s="27">
        <v>24.2718446601942</v>
      </c>
      <c r="W17" s="130"/>
      <c r="X17" s="130"/>
      <c r="Y17" s="130"/>
      <c r="Z17" s="130"/>
    </row>
    <row r="18" s="128" customFormat="1" ht="15.75" spans="1:26">
      <c r="A18" s="102">
        <v>11</v>
      </c>
      <c r="B18" s="110">
        <v>10.07</v>
      </c>
      <c r="C18" s="110">
        <v>10.07</v>
      </c>
      <c r="D18" s="110">
        <v>10.07</v>
      </c>
      <c r="E18" s="110">
        <v>10.07</v>
      </c>
      <c r="F18" s="110">
        <v>10.45</v>
      </c>
      <c r="G18" s="110">
        <v>12.33</v>
      </c>
      <c r="H18" s="110">
        <v>13.39</v>
      </c>
      <c r="I18" s="149"/>
      <c r="J18" s="102">
        <v>11</v>
      </c>
      <c r="K18" s="110">
        <v>10.07</v>
      </c>
      <c r="L18" s="110">
        <v>10.07</v>
      </c>
      <c r="M18" s="110">
        <v>10.07</v>
      </c>
      <c r="N18" s="110">
        <v>10.07</v>
      </c>
      <c r="O18" s="110">
        <v>10.66</v>
      </c>
      <c r="P18" s="110">
        <v>12.58</v>
      </c>
      <c r="Q18" s="110">
        <v>13.66</v>
      </c>
      <c r="S18" s="151"/>
      <c r="T18" s="151"/>
      <c r="U18" s="152" t="s">
        <v>965</v>
      </c>
      <c r="V18" s="27">
        <v>28.1553398058252</v>
      </c>
      <c r="W18" s="130"/>
      <c r="X18" s="130"/>
      <c r="Y18" s="130"/>
      <c r="Z18" s="130"/>
    </row>
    <row r="19" s="128" customFormat="1" ht="15.75" spans="1:26">
      <c r="A19" s="102">
        <v>12</v>
      </c>
      <c r="B19" s="110">
        <v>10.07</v>
      </c>
      <c r="C19" s="110">
        <v>10.07</v>
      </c>
      <c r="D19" s="110">
        <v>10.07</v>
      </c>
      <c r="E19" s="110">
        <v>10.07</v>
      </c>
      <c r="F19" s="110">
        <v>10.82</v>
      </c>
      <c r="G19" s="110">
        <v>12.82</v>
      </c>
      <c r="H19" s="110">
        <v>14.02</v>
      </c>
      <c r="I19" s="149"/>
      <c r="J19" s="102">
        <v>12</v>
      </c>
      <c r="K19" s="110">
        <v>10.07</v>
      </c>
      <c r="L19" s="110">
        <v>10.07</v>
      </c>
      <c r="M19" s="110">
        <v>10.07</v>
      </c>
      <c r="N19" s="110">
        <v>10.19</v>
      </c>
      <c r="O19" s="110">
        <v>11.04</v>
      </c>
      <c r="P19" s="110">
        <v>13.08</v>
      </c>
      <c r="Q19" s="110">
        <v>14.3</v>
      </c>
      <c r="S19" s="151"/>
      <c r="T19" s="151"/>
      <c r="U19" s="152" t="s">
        <v>966</v>
      </c>
      <c r="V19" s="27">
        <v>29.6116504854369</v>
      </c>
      <c r="W19" s="130"/>
      <c r="X19" s="130"/>
      <c r="Y19" s="130"/>
      <c r="Z19" s="130"/>
    </row>
    <row r="20" s="128" customFormat="1" ht="15.75" spans="1:26">
      <c r="A20" s="102">
        <v>13</v>
      </c>
      <c r="B20" s="110">
        <v>10.07</v>
      </c>
      <c r="C20" s="110">
        <v>10.07</v>
      </c>
      <c r="D20" s="110">
        <v>10.07</v>
      </c>
      <c r="E20" s="110">
        <v>10.18</v>
      </c>
      <c r="F20" s="110">
        <v>11.15</v>
      </c>
      <c r="G20" s="110">
        <v>13.61</v>
      </c>
      <c r="H20" s="110">
        <v>14.65</v>
      </c>
      <c r="I20" s="149"/>
      <c r="J20" s="102">
        <v>13</v>
      </c>
      <c r="K20" s="110">
        <v>10.07</v>
      </c>
      <c r="L20" s="110">
        <v>10.07</v>
      </c>
      <c r="M20" s="110">
        <v>10.07</v>
      </c>
      <c r="N20" s="110">
        <v>10.39</v>
      </c>
      <c r="O20" s="110">
        <v>11.38</v>
      </c>
      <c r="P20" s="110">
        <v>13.88</v>
      </c>
      <c r="Q20" s="110">
        <v>14.95</v>
      </c>
      <c r="S20" s="151"/>
      <c r="T20" s="151"/>
      <c r="U20" s="152" t="s">
        <v>967</v>
      </c>
      <c r="V20" s="27">
        <v>30.5825242718447</v>
      </c>
      <c r="W20" s="130"/>
      <c r="X20" s="130"/>
      <c r="Y20" s="130"/>
      <c r="Z20" s="130"/>
    </row>
    <row r="21" s="128" customFormat="1" ht="15.75" spans="1:26">
      <c r="A21" s="102">
        <v>14</v>
      </c>
      <c r="B21" s="110">
        <v>10.07</v>
      </c>
      <c r="C21" s="110">
        <v>10.07</v>
      </c>
      <c r="D21" s="110">
        <v>10.07</v>
      </c>
      <c r="E21" s="110">
        <v>10.43</v>
      </c>
      <c r="F21" s="110">
        <v>11.81</v>
      </c>
      <c r="G21" s="110">
        <v>14.58</v>
      </c>
      <c r="H21" s="110">
        <v>15.93</v>
      </c>
      <c r="I21" s="149"/>
      <c r="J21" s="102">
        <v>14</v>
      </c>
      <c r="K21" s="110">
        <v>10.07</v>
      </c>
      <c r="L21" s="110">
        <v>10.07</v>
      </c>
      <c r="M21" s="110">
        <v>10.07</v>
      </c>
      <c r="N21" s="110">
        <v>10.64</v>
      </c>
      <c r="O21" s="110">
        <v>12.05</v>
      </c>
      <c r="P21" s="110">
        <v>14.87</v>
      </c>
      <c r="Q21" s="110">
        <v>16.25</v>
      </c>
      <c r="S21" s="151" t="s">
        <v>971</v>
      </c>
      <c r="T21" s="151" t="s">
        <v>972</v>
      </c>
      <c r="U21" s="152" t="s">
        <v>964</v>
      </c>
      <c r="V21" s="27">
        <v>102.504854368932</v>
      </c>
      <c r="W21" s="130"/>
      <c r="X21" s="130"/>
      <c r="Y21" s="130"/>
      <c r="Z21" s="130"/>
    </row>
    <row r="22" s="128" customFormat="1" ht="15.75" spans="1:26">
      <c r="A22" s="102">
        <v>15</v>
      </c>
      <c r="B22" s="110">
        <v>10.07</v>
      </c>
      <c r="C22" s="110">
        <v>10.07</v>
      </c>
      <c r="D22" s="110">
        <v>10.07</v>
      </c>
      <c r="E22" s="110">
        <v>10.8</v>
      </c>
      <c r="F22" s="110">
        <v>12.46</v>
      </c>
      <c r="G22" s="110">
        <v>15.03</v>
      </c>
      <c r="H22" s="110">
        <v>16.59</v>
      </c>
      <c r="I22" s="149"/>
      <c r="J22" s="102">
        <v>15</v>
      </c>
      <c r="K22" s="110">
        <v>10.07</v>
      </c>
      <c r="L22" s="110">
        <v>10.07</v>
      </c>
      <c r="M22" s="110">
        <v>10.07</v>
      </c>
      <c r="N22" s="110">
        <v>11.02</v>
      </c>
      <c r="O22" s="110">
        <v>12.71</v>
      </c>
      <c r="P22" s="110">
        <v>15.34</v>
      </c>
      <c r="Q22" s="110">
        <v>16.92</v>
      </c>
      <c r="S22" s="151"/>
      <c r="T22" s="151"/>
      <c r="U22" s="152" t="s">
        <v>965</v>
      </c>
      <c r="V22" s="27">
        <v>112.504854368932</v>
      </c>
      <c r="W22" s="130"/>
      <c r="X22" s="130"/>
      <c r="Y22" s="130"/>
      <c r="Z22" s="130"/>
    </row>
    <row r="23" s="128" customFormat="1" ht="15.75" spans="1:26">
      <c r="A23" s="102">
        <v>16</v>
      </c>
      <c r="B23" s="110">
        <v>10.07</v>
      </c>
      <c r="C23" s="110">
        <v>10.07</v>
      </c>
      <c r="D23" s="110">
        <v>10.07</v>
      </c>
      <c r="E23" s="110">
        <v>10.99</v>
      </c>
      <c r="F23" s="110">
        <v>12.86</v>
      </c>
      <c r="G23" s="110">
        <v>15.83</v>
      </c>
      <c r="H23" s="110">
        <v>17.41</v>
      </c>
      <c r="I23" s="149"/>
      <c r="J23" s="102">
        <v>16</v>
      </c>
      <c r="K23" s="110">
        <v>10.07</v>
      </c>
      <c r="L23" s="110">
        <v>10.07</v>
      </c>
      <c r="M23" s="110">
        <v>10.07</v>
      </c>
      <c r="N23" s="110">
        <v>11.21</v>
      </c>
      <c r="O23" s="110">
        <v>13.12</v>
      </c>
      <c r="P23" s="110">
        <v>16.15</v>
      </c>
      <c r="Q23" s="110">
        <v>17.76</v>
      </c>
      <c r="S23" s="151"/>
      <c r="T23" s="151"/>
      <c r="U23" s="152" t="s">
        <v>966</v>
      </c>
      <c r="V23" s="27">
        <v>120</v>
      </c>
      <c r="W23" s="130"/>
      <c r="X23" s="130"/>
      <c r="Y23" s="130"/>
      <c r="Z23" s="130"/>
    </row>
    <row r="24" s="128" customFormat="1" ht="15.75" spans="1:26">
      <c r="A24" s="102">
        <v>17</v>
      </c>
      <c r="B24" s="110">
        <v>10.07</v>
      </c>
      <c r="C24" s="110">
        <v>10.07</v>
      </c>
      <c r="D24" s="110">
        <v>10.07</v>
      </c>
      <c r="E24" s="110">
        <v>11.3</v>
      </c>
      <c r="F24" s="110">
        <v>13.41</v>
      </c>
      <c r="G24" s="110">
        <v>16.64</v>
      </c>
      <c r="H24" s="110">
        <v>17.42</v>
      </c>
      <c r="I24" s="149"/>
      <c r="J24" s="102">
        <v>17</v>
      </c>
      <c r="K24" s="110">
        <v>10.07</v>
      </c>
      <c r="L24" s="110">
        <v>10.07</v>
      </c>
      <c r="M24" s="110">
        <v>10.07</v>
      </c>
      <c r="N24" s="110">
        <v>11.53</v>
      </c>
      <c r="O24" s="110">
        <v>13.68</v>
      </c>
      <c r="P24" s="110">
        <v>16.97</v>
      </c>
      <c r="Q24" s="110">
        <v>17.77</v>
      </c>
      <c r="S24" s="151"/>
      <c r="T24" s="151"/>
      <c r="U24" s="152" t="s">
        <v>967</v>
      </c>
      <c r="V24" s="27">
        <v>130</v>
      </c>
      <c r="W24" s="130"/>
      <c r="X24" s="130"/>
      <c r="Y24" s="130"/>
      <c r="Z24" s="130"/>
    </row>
    <row r="25" s="128" customFormat="1" ht="15.75" spans="1:26">
      <c r="A25" s="102">
        <v>18</v>
      </c>
      <c r="B25" s="110">
        <v>10.07</v>
      </c>
      <c r="C25" s="110">
        <v>10.07</v>
      </c>
      <c r="D25" s="110">
        <v>10.07</v>
      </c>
      <c r="E25" s="110">
        <v>11.84</v>
      </c>
      <c r="F25" s="110">
        <v>14.11</v>
      </c>
      <c r="G25" s="110">
        <v>17.13</v>
      </c>
      <c r="H25" s="110">
        <v>18.78</v>
      </c>
      <c r="I25" s="149"/>
      <c r="J25" s="102">
        <v>18</v>
      </c>
      <c r="K25" s="110">
        <v>10.07</v>
      </c>
      <c r="L25" s="110">
        <v>10.07</v>
      </c>
      <c r="M25" s="110">
        <v>10.09</v>
      </c>
      <c r="N25" s="110">
        <v>12.08</v>
      </c>
      <c r="O25" s="110">
        <v>14.39</v>
      </c>
      <c r="P25" s="110">
        <v>17.48</v>
      </c>
      <c r="Q25" s="110">
        <v>19.16</v>
      </c>
      <c r="S25" s="151" t="s">
        <v>973</v>
      </c>
      <c r="T25" s="151" t="s">
        <v>972</v>
      </c>
      <c r="U25" s="152" t="s">
        <v>964</v>
      </c>
      <c r="V25" s="27">
        <v>120</v>
      </c>
      <c r="W25" s="130"/>
      <c r="X25" s="130"/>
      <c r="Y25" s="130"/>
      <c r="Z25" s="130"/>
    </row>
    <row r="26" s="128" customFormat="1" ht="15.75" spans="1:26">
      <c r="A26" s="102">
        <v>19</v>
      </c>
      <c r="B26" s="110">
        <v>10.07</v>
      </c>
      <c r="C26" s="110">
        <v>10.15</v>
      </c>
      <c r="D26" s="110">
        <v>10.42</v>
      </c>
      <c r="E26" s="110">
        <v>12.4</v>
      </c>
      <c r="F26" s="110">
        <v>14.52</v>
      </c>
      <c r="G26" s="110">
        <v>17.65</v>
      </c>
      <c r="H26" s="110">
        <v>19.68</v>
      </c>
      <c r="I26" s="149"/>
      <c r="J26" s="102">
        <v>19</v>
      </c>
      <c r="K26" s="110">
        <v>10.07</v>
      </c>
      <c r="L26" s="110">
        <v>10.36</v>
      </c>
      <c r="M26" s="110">
        <v>10.63</v>
      </c>
      <c r="N26" s="110">
        <v>12.65</v>
      </c>
      <c r="O26" s="110">
        <v>14.82</v>
      </c>
      <c r="P26" s="110">
        <v>18.01</v>
      </c>
      <c r="Q26" s="110">
        <v>20.07</v>
      </c>
      <c r="S26" s="151"/>
      <c r="T26" s="151"/>
      <c r="U26" s="152" t="s">
        <v>965</v>
      </c>
      <c r="V26" s="27">
        <v>130</v>
      </c>
      <c r="W26" s="130"/>
      <c r="X26" s="130"/>
      <c r="Y26" s="130"/>
      <c r="Z26" s="130"/>
    </row>
    <row r="27" s="128" customFormat="1" ht="15.75" spans="1:26">
      <c r="A27" s="102">
        <v>20</v>
      </c>
      <c r="B27" s="110">
        <v>10.07</v>
      </c>
      <c r="C27" s="110">
        <v>10.24</v>
      </c>
      <c r="D27" s="110">
        <v>10.48</v>
      </c>
      <c r="E27" s="110">
        <v>12.89</v>
      </c>
      <c r="F27" s="110">
        <v>15.02</v>
      </c>
      <c r="G27" s="110">
        <v>18.31</v>
      </c>
      <c r="H27" s="110">
        <v>20.39</v>
      </c>
      <c r="I27" s="149"/>
      <c r="J27" s="102">
        <v>20</v>
      </c>
      <c r="K27" s="110">
        <v>10.07</v>
      </c>
      <c r="L27" s="110">
        <v>10.44</v>
      </c>
      <c r="M27" s="110">
        <v>10.69</v>
      </c>
      <c r="N27" s="110">
        <v>13.15</v>
      </c>
      <c r="O27" s="110">
        <v>15.32</v>
      </c>
      <c r="P27" s="110">
        <v>18.68</v>
      </c>
      <c r="Q27" s="110">
        <v>20.8</v>
      </c>
      <c r="S27" s="151"/>
      <c r="T27" s="151"/>
      <c r="U27" s="152" t="s">
        <v>966</v>
      </c>
      <c r="V27" s="27">
        <v>145</v>
      </c>
      <c r="W27" s="130"/>
      <c r="X27" s="130"/>
      <c r="Y27" s="130"/>
      <c r="Z27" s="130"/>
    </row>
    <row r="28" s="128" customFormat="1" ht="15.75" spans="1:26">
      <c r="A28" s="102">
        <v>21</v>
      </c>
      <c r="B28" s="110">
        <v>10.07</v>
      </c>
      <c r="C28" s="110">
        <v>10.07</v>
      </c>
      <c r="D28" s="110">
        <v>10.16</v>
      </c>
      <c r="E28" s="110">
        <v>12</v>
      </c>
      <c r="F28" s="110">
        <v>14.25</v>
      </c>
      <c r="G28" s="110">
        <v>17.31</v>
      </c>
      <c r="H28" s="110">
        <v>19.34</v>
      </c>
      <c r="I28" s="149"/>
      <c r="J28" s="102">
        <v>21</v>
      </c>
      <c r="K28" s="110">
        <v>10.07</v>
      </c>
      <c r="L28" s="110">
        <v>10.43</v>
      </c>
      <c r="M28" s="110">
        <v>10.82</v>
      </c>
      <c r="N28" s="110">
        <v>12.78</v>
      </c>
      <c r="O28" s="110">
        <v>15.18</v>
      </c>
      <c r="P28" s="110">
        <v>18.44</v>
      </c>
      <c r="Q28" s="110">
        <v>20.6</v>
      </c>
      <c r="S28" s="151"/>
      <c r="T28" s="151"/>
      <c r="U28" s="152" t="s">
        <v>967</v>
      </c>
      <c r="V28" s="27">
        <v>152.504854368932</v>
      </c>
      <c r="W28" s="130"/>
      <c r="X28" s="130"/>
      <c r="Y28" s="130"/>
      <c r="Z28" s="130"/>
    </row>
    <row r="29" s="128" customFormat="1" ht="15.75" spans="1:26">
      <c r="A29" s="102">
        <v>22</v>
      </c>
      <c r="B29" s="110">
        <v>10.07</v>
      </c>
      <c r="C29" s="110">
        <v>10.07</v>
      </c>
      <c r="D29" s="110">
        <v>10.43</v>
      </c>
      <c r="E29" s="110">
        <v>12.33</v>
      </c>
      <c r="F29" s="110">
        <v>14.83</v>
      </c>
      <c r="G29" s="110">
        <v>17.95</v>
      </c>
      <c r="H29" s="110">
        <v>20.19</v>
      </c>
      <c r="I29" s="149"/>
      <c r="J29" s="102">
        <v>22</v>
      </c>
      <c r="K29" s="110">
        <v>10.07</v>
      </c>
      <c r="L29" s="110">
        <v>10.53</v>
      </c>
      <c r="M29" s="110">
        <v>11.11</v>
      </c>
      <c r="N29" s="110">
        <v>13.14</v>
      </c>
      <c r="O29" s="110">
        <v>15.8</v>
      </c>
      <c r="P29" s="110">
        <v>19.12</v>
      </c>
      <c r="Q29" s="110">
        <v>21.51</v>
      </c>
      <c r="S29" s="151" t="s">
        <v>974</v>
      </c>
      <c r="T29" s="151" t="s">
        <v>975</v>
      </c>
      <c r="U29" s="153">
        <v>1350</v>
      </c>
      <c r="V29" s="154"/>
      <c r="W29" s="130"/>
      <c r="X29" s="130"/>
      <c r="Y29" s="130"/>
      <c r="Z29" s="130"/>
    </row>
    <row r="30" s="128" customFormat="1" ht="15.75" spans="1:26">
      <c r="A30" s="102">
        <v>23</v>
      </c>
      <c r="B30" s="110">
        <v>10.07</v>
      </c>
      <c r="C30" s="110">
        <v>10.08</v>
      </c>
      <c r="D30" s="110">
        <v>10.66</v>
      </c>
      <c r="E30" s="110">
        <v>12.56</v>
      </c>
      <c r="F30" s="110">
        <v>15.39</v>
      </c>
      <c r="G30" s="110">
        <v>18.39</v>
      </c>
      <c r="H30" s="110">
        <v>20.99</v>
      </c>
      <c r="I30" s="149"/>
      <c r="J30" s="102">
        <v>23</v>
      </c>
      <c r="K30" s="110">
        <v>10.07</v>
      </c>
      <c r="L30" s="110">
        <v>10.74</v>
      </c>
      <c r="M30" s="110">
        <v>11.35</v>
      </c>
      <c r="N30" s="110">
        <v>13.38</v>
      </c>
      <c r="O30" s="110">
        <v>16.4</v>
      </c>
      <c r="P30" s="110">
        <v>19.59</v>
      </c>
      <c r="Q30" s="110">
        <v>22.35</v>
      </c>
      <c r="S30" s="151"/>
      <c r="T30" s="151"/>
      <c r="U30" s="153"/>
      <c r="V30" s="154"/>
      <c r="W30" s="130"/>
      <c r="X30" s="130"/>
      <c r="Y30" s="130"/>
      <c r="Z30" s="130"/>
    </row>
    <row r="31" s="128" customFormat="1" ht="15.75" spans="1:26">
      <c r="A31" s="102">
        <v>24</v>
      </c>
      <c r="B31" s="110">
        <v>10.07</v>
      </c>
      <c r="C31" s="110">
        <v>10.48</v>
      </c>
      <c r="D31" s="110">
        <v>11.21</v>
      </c>
      <c r="E31" s="110">
        <v>13.23</v>
      </c>
      <c r="F31" s="110">
        <v>16.12</v>
      </c>
      <c r="G31" s="110">
        <v>19</v>
      </c>
      <c r="H31" s="110">
        <v>22.19</v>
      </c>
      <c r="I31" s="149"/>
      <c r="J31" s="102">
        <v>24</v>
      </c>
      <c r="K31" s="110">
        <v>10.07</v>
      </c>
      <c r="L31" s="110">
        <v>11.17</v>
      </c>
      <c r="M31" s="110">
        <v>11.94</v>
      </c>
      <c r="N31" s="110">
        <v>14.1</v>
      </c>
      <c r="O31" s="110">
        <v>17.17</v>
      </c>
      <c r="P31" s="110">
        <v>20.24</v>
      </c>
      <c r="Q31" s="110">
        <v>23.64</v>
      </c>
      <c r="S31" s="151"/>
      <c r="T31" s="151"/>
      <c r="U31" s="153"/>
      <c r="V31" s="154"/>
      <c r="W31" s="130"/>
      <c r="X31" s="130"/>
      <c r="Y31" s="130"/>
      <c r="Z31" s="130"/>
    </row>
    <row r="32" s="128" customFormat="1" ht="15.75" spans="1:26">
      <c r="A32" s="102">
        <v>25</v>
      </c>
      <c r="B32" s="110">
        <v>10.07</v>
      </c>
      <c r="C32" s="110">
        <v>10.52</v>
      </c>
      <c r="D32" s="110">
        <v>11.26</v>
      </c>
      <c r="E32" s="110">
        <v>13.49</v>
      </c>
      <c r="F32" s="110">
        <v>16.59</v>
      </c>
      <c r="G32" s="110">
        <v>20.05</v>
      </c>
      <c r="H32" s="110">
        <v>22.87</v>
      </c>
      <c r="I32" s="149"/>
      <c r="J32" s="102">
        <v>25</v>
      </c>
      <c r="K32" s="110">
        <v>10.07</v>
      </c>
      <c r="L32" s="110">
        <v>11.21</v>
      </c>
      <c r="M32" s="110">
        <v>12</v>
      </c>
      <c r="N32" s="110">
        <v>14.37</v>
      </c>
      <c r="O32" s="110">
        <v>17.67</v>
      </c>
      <c r="P32" s="110">
        <v>21.36</v>
      </c>
      <c r="Q32" s="110">
        <v>24.36</v>
      </c>
      <c r="S32" s="151" t="s">
        <v>976</v>
      </c>
      <c r="T32" s="151" t="s">
        <v>977</v>
      </c>
      <c r="U32" s="152">
        <v>2.98</v>
      </c>
      <c r="V32" s="155"/>
      <c r="W32" s="130"/>
      <c r="X32" s="130"/>
      <c r="Y32" s="130"/>
      <c r="Z32" s="130"/>
    </row>
    <row r="33" s="128" customFormat="1" ht="15.75" spans="1:26">
      <c r="A33" s="102">
        <v>26</v>
      </c>
      <c r="B33" s="110">
        <v>10.07</v>
      </c>
      <c r="C33" s="110">
        <v>10.88</v>
      </c>
      <c r="D33" s="110">
        <v>11.73</v>
      </c>
      <c r="E33" s="110">
        <v>14.04</v>
      </c>
      <c r="F33" s="110">
        <v>17.19</v>
      </c>
      <c r="G33" s="110">
        <v>20.87</v>
      </c>
      <c r="H33" s="110">
        <v>23.82</v>
      </c>
      <c r="I33" s="149"/>
      <c r="J33" s="102">
        <v>26</v>
      </c>
      <c r="K33" s="110">
        <v>10.07</v>
      </c>
      <c r="L33" s="110">
        <v>11.59</v>
      </c>
      <c r="M33" s="110">
        <v>12.5</v>
      </c>
      <c r="N33" s="110">
        <v>14.95</v>
      </c>
      <c r="O33" s="110">
        <v>18.32</v>
      </c>
      <c r="P33" s="110">
        <v>22.23</v>
      </c>
      <c r="Q33" s="110">
        <v>25.37</v>
      </c>
      <c r="S33" s="151"/>
      <c r="T33" s="151" t="s">
        <v>978</v>
      </c>
      <c r="U33" s="152">
        <v>2.75</v>
      </c>
      <c r="V33" s="155"/>
      <c r="W33" s="130"/>
      <c r="X33" s="130"/>
      <c r="Y33" s="130"/>
      <c r="Z33" s="130"/>
    </row>
    <row r="34" s="128" customFormat="1" ht="15.75" spans="1:26">
      <c r="A34" s="102">
        <v>27</v>
      </c>
      <c r="B34" s="110">
        <v>10.07</v>
      </c>
      <c r="C34" s="110">
        <v>11.15</v>
      </c>
      <c r="D34" s="110">
        <v>11.97</v>
      </c>
      <c r="E34" s="110">
        <v>14.27</v>
      </c>
      <c r="F34" s="110">
        <v>17.89</v>
      </c>
      <c r="G34" s="110">
        <v>21.26</v>
      </c>
      <c r="H34" s="110">
        <v>24.22</v>
      </c>
      <c r="I34" s="149"/>
      <c r="J34" s="102">
        <v>27</v>
      </c>
      <c r="K34" s="110">
        <v>10.34</v>
      </c>
      <c r="L34" s="110">
        <v>11.87</v>
      </c>
      <c r="M34" s="110">
        <v>12.75</v>
      </c>
      <c r="N34" s="110">
        <v>15.2</v>
      </c>
      <c r="O34" s="110">
        <v>19.06</v>
      </c>
      <c r="P34" s="110">
        <v>22.64</v>
      </c>
      <c r="Q34" s="110">
        <v>25.8</v>
      </c>
      <c r="S34" s="151" t="s">
        <v>979</v>
      </c>
      <c r="T34" s="151" t="s">
        <v>980</v>
      </c>
      <c r="U34" s="153" t="s">
        <v>981</v>
      </c>
      <c r="V34" s="154">
        <v>2.11</v>
      </c>
    </row>
    <row r="35" s="128" customFormat="1" ht="15.75" spans="1:26">
      <c r="A35" s="102">
        <v>28</v>
      </c>
      <c r="B35" s="110">
        <v>10.07</v>
      </c>
      <c r="C35" s="110">
        <v>11.41</v>
      </c>
      <c r="D35" s="110">
        <v>12.52</v>
      </c>
      <c r="E35" s="110">
        <v>15.11</v>
      </c>
      <c r="F35" s="110">
        <v>18.76</v>
      </c>
      <c r="G35" s="110">
        <v>22.21</v>
      </c>
      <c r="H35" s="110">
        <v>25.14</v>
      </c>
      <c r="I35" s="149"/>
      <c r="J35" s="102">
        <v>28</v>
      </c>
      <c r="K35" s="110">
        <v>10.58</v>
      </c>
      <c r="L35" s="110">
        <v>12.16</v>
      </c>
      <c r="M35" s="110">
        <v>13.34</v>
      </c>
      <c r="N35" s="110">
        <v>16.09</v>
      </c>
      <c r="O35" s="110">
        <v>19.99</v>
      </c>
      <c r="P35" s="110">
        <v>23.66</v>
      </c>
      <c r="Q35" s="110">
        <v>26.78</v>
      </c>
      <c r="S35" s="151"/>
      <c r="T35" s="151"/>
      <c r="U35" s="153" t="s">
        <v>982</v>
      </c>
      <c r="V35" s="154">
        <v>3.11</v>
      </c>
    </row>
    <row r="36" s="128" customFormat="1" ht="15.75" spans="1:26">
      <c r="A36" s="102">
        <v>29</v>
      </c>
      <c r="B36" s="110">
        <v>10.07</v>
      </c>
      <c r="C36" s="110">
        <v>11.63</v>
      </c>
      <c r="D36" s="110">
        <v>12.64</v>
      </c>
      <c r="E36" s="110">
        <v>15.12</v>
      </c>
      <c r="F36" s="110">
        <v>19.3</v>
      </c>
      <c r="G36" s="110">
        <v>22.71</v>
      </c>
      <c r="H36" s="110">
        <v>25.82</v>
      </c>
      <c r="I36" s="149"/>
      <c r="J36" s="102">
        <v>29</v>
      </c>
      <c r="K36" s="110">
        <v>10.6</v>
      </c>
      <c r="L36" s="110">
        <v>12.39</v>
      </c>
      <c r="M36" s="110">
        <v>13.46</v>
      </c>
      <c r="N36" s="110">
        <v>16.1</v>
      </c>
      <c r="O36" s="110">
        <v>20.56</v>
      </c>
      <c r="P36" s="110">
        <v>24.2</v>
      </c>
      <c r="Q36" s="110">
        <v>27.5</v>
      </c>
      <c r="S36" s="151" t="s">
        <v>983</v>
      </c>
      <c r="T36" s="151" t="s">
        <v>984</v>
      </c>
      <c r="U36" s="153" t="s">
        <v>985</v>
      </c>
      <c r="V36" s="154">
        <v>2.63</v>
      </c>
    </row>
    <row r="37" s="128" customFormat="1" ht="15.75" spans="1:26">
      <c r="A37" s="102">
        <v>30</v>
      </c>
      <c r="B37" s="110">
        <v>10.07</v>
      </c>
      <c r="C37" s="110">
        <v>11.9</v>
      </c>
      <c r="D37" s="110">
        <v>13.11</v>
      </c>
      <c r="E37" s="110">
        <v>15.71</v>
      </c>
      <c r="F37" s="110">
        <v>19.61</v>
      </c>
      <c r="G37" s="110">
        <v>22.83</v>
      </c>
      <c r="H37" s="110">
        <v>26.89</v>
      </c>
      <c r="I37" s="149"/>
      <c r="J37" s="102">
        <v>30</v>
      </c>
      <c r="K37" s="110">
        <v>10.71</v>
      </c>
      <c r="L37" s="110">
        <v>12.68</v>
      </c>
      <c r="M37" s="110">
        <v>13.97</v>
      </c>
      <c r="N37" s="110">
        <v>16.73</v>
      </c>
      <c r="O37" s="110">
        <v>20.89</v>
      </c>
      <c r="P37" s="110">
        <v>24.32</v>
      </c>
      <c r="Q37" s="110">
        <v>28.64</v>
      </c>
      <c r="S37" s="151"/>
      <c r="T37" s="151"/>
      <c r="U37" s="153" t="s">
        <v>986</v>
      </c>
      <c r="V37" s="154">
        <v>4.16</v>
      </c>
    </row>
    <row r="38" s="128" customFormat="1" ht="15.75" spans="1:26">
      <c r="A38" s="102">
        <v>31</v>
      </c>
      <c r="B38" s="110">
        <v>10.07</v>
      </c>
      <c r="C38" s="110">
        <v>11.64</v>
      </c>
      <c r="D38" s="110">
        <v>12.8</v>
      </c>
      <c r="E38" s="110">
        <v>15.22</v>
      </c>
      <c r="F38" s="110">
        <v>19.3</v>
      </c>
      <c r="G38" s="110">
        <v>22.65</v>
      </c>
      <c r="H38" s="110">
        <v>26.54</v>
      </c>
      <c r="I38" s="149"/>
      <c r="J38" s="102">
        <v>31</v>
      </c>
      <c r="K38" s="110">
        <v>10.49</v>
      </c>
      <c r="L38" s="110">
        <v>12.17</v>
      </c>
      <c r="M38" s="110">
        <v>13.38</v>
      </c>
      <c r="N38" s="110">
        <v>15.91</v>
      </c>
      <c r="O38" s="110">
        <v>20.18</v>
      </c>
      <c r="P38" s="110">
        <v>23.68</v>
      </c>
      <c r="Q38" s="110">
        <v>27.75</v>
      </c>
      <c r="S38" s="151" t="s">
        <v>987</v>
      </c>
      <c r="T38" s="151" t="s">
        <v>988</v>
      </c>
      <c r="U38" s="153" t="s">
        <v>989</v>
      </c>
      <c r="V38" s="154">
        <v>7.75</v>
      </c>
    </row>
    <row r="39" s="128" customFormat="1" ht="15" customHeight="1" spans="1:26">
      <c r="A39" s="102">
        <v>32</v>
      </c>
      <c r="B39" s="110">
        <v>10.07</v>
      </c>
      <c r="C39" s="110">
        <v>11.65</v>
      </c>
      <c r="D39" s="110">
        <v>12.8</v>
      </c>
      <c r="E39" s="110">
        <v>15.22</v>
      </c>
      <c r="F39" s="110">
        <v>19.31</v>
      </c>
      <c r="G39" s="110">
        <v>22.65</v>
      </c>
      <c r="H39" s="110">
        <v>26.83</v>
      </c>
      <c r="I39" s="149"/>
      <c r="J39" s="102">
        <v>32</v>
      </c>
      <c r="K39" s="110">
        <v>10.49</v>
      </c>
      <c r="L39" s="110">
        <v>12.18</v>
      </c>
      <c r="M39" s="110">
        <v>13.39</v>
      </c>
      <c r="N39" s="110">
        <v>15.92</v>
      </c>
      <c r="O39" s="110">
        <v>20.18</v>
      </c>
      <c r="P39" s="110">
        <v>23.68</v>
      </c>
      <c r="Q39" s="110">
        <v>28.05</v>
      </c>
      <c r="S39" s="151"/>
      <c r="T39" s="151"/>
      <c r="U39" s="153" t="s">
        <v>990</v>
      </c>
      <c r="V39" s="154">
        <v>7.75</v>
      </c>
    </row>
    <row r="40" s="128" customFormat="1" ht="15.75" spans="1:26">
      <c r="A40" s="102">
        <v>33</v>
      </c>
      <c r="B40" s="110">
        <v>10.09</v>
      </c>
      <c r="C40" s="110">
        <v>11.82</v>
      </c>
      <c r="D40" s="110">
        <v>13.38</v>
      </c>
      <c r="E40" s="110">
        <v>15.94</v>
      </c>
      <c r="F40" s="110">
        <v>20.52</v>
      </c>
      <c r="G40" s="110">
        <v>23.4</v>
      </c>
      <c r="H40" s="110">
        <v>27.56</v>
      </c>
      <c r="I40" s="149"/>
      <c r="J40" s="102">
        <v>33</v>
      </c>
      <c r="K40" s="110">
        <v>10.55</v>
      </c>
      <c r="L40" s="110">
        <v>12.36</v>
      </c>
      <c r="M40" s="110">
        <v>13.99</v>
      </c>
      <c r="N40" s="110">
        <v>16.66</v>
      </c>
      <c r="O40" s="110">
        <v>21.45</v>
      </c>
      <c r="P40" s="110">
        <v>24.46</v>
      </c>
      <c r="Q40" s="110">
        <v>28.81</v>
      </c>
      <c r="S40" s="151" t="s">
        <v>991</v>
      </c>
      <c r="T40" s="151" t="s">
        <v>992</v>
      </c>
      <c r="U40" s="153">
        <v>24</v>
      </c>
      <c r="V40" s="154"/>
    </row>
    <row r="41" s="128" customFormat="1" ht="15.75" spans="1:26">
      <c r="A41" s="102">
        <v>34</v>
      </c>
      <c r="B41" s="110">
        <v>10.16</v>
      </c>
      <c r="C41" s="110">
        <v>12.08</v>
      </c>
      <c r="D41" s="110">
        <v>13.8</v>
      </c>
      <c r="E41" s="110">
        <v>16.5</v>
      </c>
      <c r="F41" s="110">
        <v>20.53</v>
      </c>
      <c r="G41" s="110">
        <v>24.1</v>
      </c>
      <c r="H41" s="110">
        <v>28.88</v>
      </c>
      <c r="I41" s="149"/>
      <c r="J41" s="102">
        <v>34</v>
      </c>
      <c r="K41" s="110">
        <v>10.62</v>
      </c>
      <c r="L41" s="110">
        <v>12.63</v>
      </c>
      <c r="M41" s="110">
        <v>14.43</v>
      </c>
      <c r="N41" s="110">
        <v>17.25</v>
      </c>
      <c r="O41" s="110">
        <v>21.46</v>
      </c>
      <c r="P41" s="110">
        <v>25.19</v>
      </c>
      <c r="Q41" s="110">
        <v>30.19</v>
      </c>
      <c r="S41" s="151" t="s">
        <v>711</v>
      </c>
      <c r="T41" s="151" t="s">
        <v>993</v>
      </c>
      <c r="U41" s="153">
        <v>5.99</v>
      </c>
      <c r="V41" s="154"/>
    </row>
    <row r="42" s="128" customFormat="1" ht="15.75" spans="1:26">
      <c r="A42" s="102">
        <v>35</v>
      </c>
      <c r="B42" s="110">
        <v>10.34</v>
      </c>
      <c r="C42" s="110">
        <v>12.72</v>
      </c>
      <c r="D42" s="110">
        <v>14.26</v>
      </c>
      <c r="E42" s="110">
        <v>16.89</v>
      </c>
      <c r="F42" s="110">
        <v>20.88</v>
      </c>
      <c r="G42" s="110">
        <v>24.72</v>
      </c>
      <c r="H42" s="110">
        <v>29.08</v>
      </c>
      <c r="I42" s="149"/>
      <c r="J42" s="102">
        <v>35</v>
      </c>
      <c r="K42" s="110">
        <v>10.81</v>
      </c>
      <c r="L42" s="110">
        <v>13.3</v>
      </c>
      <c r="M42" s="110">
        <v>14.91</v>
      </c>
      <c r="N42" s="110">
        <v>17.66</v>
      </c>
      <c r="O42" s="110">
        <v>21.83</v>
      </c>
      <c r="P42" s="110">
        <v>25.84</v>
      </c>
      <c r="Q42" s="110">
        <v>30.41</v>
      </c>
      <c r="S42" s="151"/>
      <c r="T42" s="151" t="s">
        <v>994</v>
      </c>
      <c r="U42" s="153">
        <v>65.28</v>
      </c>
      <c r="V42" s="154"/>
    </row>
    <row r="43" s="128" customFormat="1" ht="15.75" spans="1:26">
      <c r="A43" s="102">
        <v>36</v>
      </c>
      <c r="B43" s="110">
        <v>10.5</v>
      </c>
      <c r="C43" s="110">
        <v>12.73</v>
      </c>
      <c r="D43" s="110">
        <v>14.37</v>
      </c>
      <c r="E43" s="110">
        <v>17.31</v>
      </c>
      <c r="F43" s="110">
        <v>21.75</v>
      </c>
      <c r="G43" s="110">
        <v>25.56</v>
      </c>
      <c r="H43" s="110">
        <v>30.22</v>
      </c>
      <c r="I43" s="149"/>
      <c r="J43" s="102">
        <v>36</v>
      </c>
      <c r="K43" s="110">
        <v>10.98</v>
      </c>
      <c r="L43" s="110">
        <v>13.31</v>
      </c>
      <c r="M43" s="110">
        <v>15.02</v>
      </c>
      <c r="N43" s="110">
        <v>18.1</v>
      </c>
      <c r="O43" s="110">
        <v>22.74</v>
      </c>
      <c r="P43" s="110">
        <v>26.72</v>
      </c>
      <c r="Q43" s="110">
        <v>31.6</v>
      </c>
      <c r="S43" s="151"/>
      <c r="T43" s="151" t="s">
        <v>995</v>
      </c>
      <c r="U43" s="153">
        <v>1350</v>
      </c>
      <c r="V43" s="154"/>
    </row>
    <row r="44" s="128" customFormat="1" ht="15.75" spans="1:26">
      <c r="A44" s="102">
        <v>37</v>
      </c>
      <c r="B44" s="110">
        <v>10.66</v>
      </c>
      <c r="C44" s="110">
        <v>12.9</v>
      </c>
      <c r="D44" s="110">
        <v>14.52</v>
      </c>
      <c r="E44" s="110">
        <v>17.69</v>
      </c>
      <c r="F44" s="110">
        <v>21.85</v>
      </c>
      <c r="G44" s="110">
        <v>26.39</v>
      </c>
      <c r="H44" s="110">
        <v>30.52</v>
      </c>
      <c r="I44" s="149"/>
      <c r="J44" s="102">
        <v>37</v>
      </c>
      <c r="K44" s="110">
        <v>11.14</v>
      </c>
      <c r="L44" s="110">
        <v>13.49</v>
      </c>
      <c r="M44" s="110">
        <v>15.18</v>
      </c>
      <c r="N44" s="110">
        <v>18.5</v>
      </c>
      <c r="O44" s="110">
        <v>22.84</v>
      </c>
      <c r="P44" s="110">
        <v>27.59</v>
      </c>
      <c r="Q44" s="110">
        <v>31.91</v>
      </c>
      <c r="S44" s="151" t="s">
        <v>996</v>
      </c>
      <c r="T44" s="151"/>
      <c r="U44" s="153">
        <v>7.15</v>
      </c>
      <c r="V44" s="154"/>
    </row>
    <row r="45" s="128" customFormat="1" ht="15.75" spans="1:26">
      <c r="A45" s="102">
        <v>38</v>
      </c>
      <c r="B45" s="110">
        <v>10.82</v>
      </c>
      <c r="C45" s="110">
        <v>13.09</v>
      </c>
      <c r="D45" s="110">
        <v>14.99</v>
      </c>
      <c r="E45" s="110">
        <v>18.12</v>
      </c>
      <c r="F45" s="110">
        <v>22.34</v>
      </c>
      <c r="G45" s="110">
        <v>26.49</v>
      </c>
      <c r="H45" s="110">
        <v>31.09</v>
      </c>
      <c r="I45" s="149"/>
      <c r="J45" s="102">
        <v>38</v>
      </c>
      <c r="K45" s="110">
        <v>11.32</v>
      </c>
      <c r="L45" s="110">
        <v>13.69</v>
      </c>
      <c r="M45" s="110">
        <v>15.67</v>
      </c>
      <c r="N45" s="110">
        <v>18.94</v>
      </c>
      <c r="O45" s="110">
        <v>23.36</v>
      </c>
      <c r="P45" s="110">
        <v>27.69</v>
      </c>
      <c r="Q45" s="110">
        <v>32.5</v>
      </c>
      <c r="S45" s="156" t="s">
        <v>569</v>
      </c>
      <c r="T45" s="157"/>
      <c r="U45" s="158">
        <v>8.65</v>
      </c>
      <c r="V45" s="159"/>
    </row>
    <row r="46" s="128" customFormat="1" ht="15.75" spans="1:26">
      <c r="A46" s="102">
        <v>39</v>
      </c>
      <c r="B46" s="110">
        <v>11.18</v>
      </c>
      <c r="C46" s="110">
        <v>13.6</v>
      </c>
      <c r="D46" s="110">
        <v>15.63</v>
      </c>
      <c r="E46" s="110">
        <v>18.68</v>
      </c>
      <c r="F46" s="110">
        <v>23.36</v>
      </c>
      <c r="G46" s="110">
        <v>27.53</v>
      </c>
      <c r="H46" s="110">
        <v>31.73</v>
      </c>
      <c r="I46" s="149"/>
      <c r="J46" s="102">
        <v>39</v>
      </c>
      <c r="K46" s="110">
        <v>11.69</v>
      </c>
      <c r="L46" s="110">
        <v>14.22</v>
      </c>
      <c r="M46" s="110">
        <v>16.34</v>
      </c>
      <c r="N46" s="110">
        <v>19.53</v>
      </c>
      <c r="O46" s="110">
        <v>24.42</v>
      </c>
      <c r="P46" s="110">
        <v>28.78</v>
      </c>
      <c r="Q46" s="110">
        <v>33.17</v>
      </c>
      <c r="S46" s="157"/>
      <c r="T46" s="157"/>
      <c r="U46" s="157"/>
      <c r="V46" s="160"/>
    </row>
    <row r="47" s="128" customFormat="1" ht="15.75" spans="1:26">
      <c r="A47" s="102">
        <v>40</v>
      </c>
      <c r="B47" s="110">
        <v>11.19</v>
      </c>
      <c r="C47" s="110">
        <v>13.66</v>
      </c>
      <c r="D47" s="110">
        <v>15.63</v>
      </c>
      <c r="E47" s="110">
        <v>18.68</v>
      </c>
      <c r="F47" s="110">
        <v>23.39</v>
      </c>
      <c r="G47" s="110">
        <v>27.54</v>
      </c>
      <c r="H47" s="110">
        <v>31.74</v>
      </c>
      <c r="I47" s="149"/>
      <c r="J47" s="102">
        <v>40</v>
      </c>
      <c r="K47" s="110">
        <v>11.7</v>
      </c>
      <c r="L47" s="110">
        <v>14.28</v>
      </c>
      <c r="M47" s="110">
        <v>16.34</v>
      </c>
      <c r="N47" s="110">
        <v>19.53</v>
      </c>
      <c r="O47" s="110">
        <v>24.45</v>
      </c>
      <c r="P47" s="110">
        <v>28.79</v>
      </c>
      <c r="Q47" s="110">
        <v>33.18</v>
      </c>
      <c r="S47" s="66"/>
      <c r="T47" s="61"/>
      <c r="U47" s="62"/>
      <c r="V47" s="161"/>
    </row>
    <row r="48" s="128" customFormat="1" ht="15.75" spans="1:26">
      <c r="A48" s="102">
        <v>41</v>
      </c>
      <c r="B48" s="110">
        <v>11.44</v>
      </c>
      <c r="C48" s="110">
        <v>14.25</v>
      </c>
      <c r="D48" s="110">
        <v>16.09</v>
      </c>
      <c r="E48" s="110">
        <v>19.35</v>
      </c>
      <c r="F48" s="110">
        <v>24.36</v>
      </c>
      <c r="G48" s="110">
        <v>28.38</v>
      </c>
      <c r="H48" s="110">
        <v>32.93</v>
      </c>
      <c r="I48" s="149"/>
      <c r="J48" s="102">
        <v>41</v>
      </c>
      <c r="K48" s="110">
        <v>11.96</v>
      </c>
      <c r="L48" s="110">
        <v>14.89</v>
      </c>
      <c r="M48" s="110">
        <v>16.82</v>
      </c>
      <c r="N48" s="110">
        <v>20.23</v>
      </c>
      <c r="O48" s="110">
        <v>25.47</v>
      </c>
      <c r="P48" s="110">
        <v>29.67</v>
      </c>
      <c r="Q48" s="110">
        <v>34.43</v>
      </c>
      <c r="S48" s="66"/>
      <c r="T48" s="61"/>
      <c r="U48" s="162"/>
      <c r="V48" s="163"/>
    </row>
    <row r="49" s="128" customFormat="1" ht="15.75" spans="1:26">
      <c r="A49" s="102">
        <v>42</v>
      </c>
      <c r="B49" s="110">
        <v>11.45</v>
      </c>
      <c r="C49" s="110">
        <v>14.3</v>
      </c>
      <c r="D49" s="110">
        <v>16.71</v>
      </c>
      <c r="E49" s="110">
        <v>19.41</v>
      </c>
      <c r="F49" s="110">
        <v>24.47</v>
      </c>
      <c r="G49" s="110">
        <v>28.87</v>
      </c>
      <c r="H49" s="110">
        <v>33.1</v>
      </c>
      <c r="I49" s="149"/>
      <c r="J49" s="102">
        <v>42</v>
      </c>
      <c r="K49" s="110">
        <v>11.97</v>
      </c>
      <c r="L49" s="110">
        <v>14.95</v>
      </c>
      <c r="M49" s="110">
        <v>17.47</v>
      </c>
      <c r="N49" s="110">
        <v>20.29</v>
      </c>
      <c r="O49" s="110">
        <v>25.59</v>
      </c>
      <c r="P49" s="110">
        <v>30.18</v>
      </c>
      <c r="Q49" s="110">
        <v>34.61</v>
      </c>
      <c r="S49" s="66"/>
      <c r="T49" s="61"/>
      <c r="U49" s="66"/>
      <c r="V49" s="27"/>
    </row>
    <row r="50" s="128" customFormat="1" ht="15.75" spans="1:26">
      <c r="A50" s="102">
        <v>43</v>
      </c>
      <c r="B50" s="110">
        <v>11.67</v>
      </c>
      <c r="C50" s="110">
        <v>14.5</v>
      </c>
      <c r="D50" s="110">
        <v>16.74</v>
      </c>
      <c r="E50" s="110">
        <v>20.4</v>
      </c>
      <c r="F50" s="110">
        <v>25.8</v>
      </c>
      <c r="G50" s="110">
        <v>29.92</v>
      </c>
      <c r="H50" s="110">
        <v>34</v>
      </c>
      <c r="I50" s="149"/>
      <c r="J50" s="102">
        <v>43</v>
      </c>
      <c r="K50" s="110">
        <v>12.2</v>
      </c>
      <c r="L50" s="110">
        <v>15.16</v>
      </c>
      <c r="M50" s="110">
        <v>17.5</v>
      </c>
      <c r="N50" s="110">
        <v>21.33</v>
      </c>
      <c r="O50" s="110">
        <v>26.97</v>
      </c>
      <c r="P50" s="110">
        <v>31.28</v>
      </c>
      <c r="Q50" s="110">
        <v>35.55</v>
      </c>
      <c r="S50" s="157"/>
      <c r="T50" s="160"/>
      <c r="U50" s="160"/>
      <c r="V50" s="160"/>
    </row>
    <row r="51" s="128" customFormat="1" ht="15.75" spans="1:26">
      <c r="A51" s="102">
        <v>44</v>
      </c>
      <c r="B51" s="110">
        <v>11.83</v>
      </c>
      <c r="C51" s="110">
        <v>14.72</v>
      </c>
      <c r="D51" s="110">
        <v>17.17</v>
      </c>
      <c r="E51" s="110">
        <v>20.76</v>
      </c>
      <c r="F51" s="110">
        <v>25.95</v>
      </c>
      <c r="G51" s="110">
        <v>30.84</v>
      </c>
      <c r="H51" s="110">
        <v>34.36</v>
      </c>
      <c r="I51" s="149"/>
      <c r="J51" s="102">
        <v>44</v>
      </c>
      <c r="K51" s="110">
        <v>12.36</v>
      </c>
      <c r="L51" s="110">
        <v>15.39</v>
      </c>
      <c r="M51" s="110">
        <v>17.95</v>
      </c>
      <c r="N51" s="110">
        <v>21.71</v>
      </c>
      <c r="O51" s="110">
        <v>27.13</v>
      </c>
      <c r="P51" s="110">
        <v>32.25</v>
      </c>
      <c r="Q51" s="110">
        <v>35.92</v>
      </c>
      <c r="S51" s="164" t="s">
        <v>997</v>
      </c>
      <c r="T51" s="165"/>
      <c r="U51" s="165"/>
      <c r="V51" s="166"/>
    </row>
    <row r="52" s="128" customFormat="1" ht="15.75" spans="1:26">
      <c r="A52" s="102">
        <v>45</v>
      </c>
      <c r="B52" s="110">
        <v>11.85</v>
      </c>
      <c r="C52" s="110">
        <v>14.73</v>
      </c>
      <c r="D52" s="110">
        <v>17.17</v>
      </c>
      <c r="E52" s="110">
        <v>20.77</v>
      </c>
      <c r="F52" s="110">
        <v>25.96</v>
      </c>
      <c r="G52" s="110">
        <v>31.45</v>
      </c>
      <c r="H52" s="110">
        <v>34.6</v>
      </c>
      <c r="I52" s="149"/>
      <c r="J52" s="102">
        <v>45</v>
      </c>
      <c r="K52" s="110">
        <v>12.39</v>
      </c>
      <c r="L52" s="110">
        <v>15.4</v>
      </c>
      <c r="M52" s="110">
        <v>17.95</v>
      </c>
      <c r="N52" s="110">
        <v>21.71</v>
      </c>
      <c r="O52" s="110">
        <v>27.14</v>
      </c>
      <c r="P52" s="110">
        <v>32.88</v>
      </c>
      <c r="Q52" s="110">
        <v>36.17</v>
      </c>
      <c r="S52" s="167"/>
      <c r="T52" s="168"/>
      <c r="U52" s="168"/>
      <c r="V52" s="166"/>
    </row>
    <row r="53" s="128" customFormat="1" ht="15.75" spans="1:26">
      <c r="A53" s="102">
        <v>46</v>
      </c>
      <c r="B53" s="110">
        <v>12.16</v>
      </c>
      <c r="C53" s="110">
        <v>14.88</v>
      </c>
      <c r="D53" s="110">
        <v>17.72</v>
      </c>
      <c r="E53" s="110">
        <v>21.16</v>
      </c>
      <c r="F53" s="110">
        <v>26.65</v>
      </c>
      <c r="G53" s="110">
        <v>31.79</v>
      </c>
      <c r="H53" s="110">
        <v>35.52</v>
      </c>
      <c r="I53" s="149"/>
      <c r="J53" s="102">
        <v>46</v>
      </c>
      <c r="K53" s="110">
        <v>12.71</v>
      </c>
      <c r="L53" s="110">
        <v>15.56</v>
      </c>
      <c r="M53" s="110">
        <v>18.52</v>
      </c>
      <c r="N53" s="110">
        <v>22.13</v>
      </c>
      <c r="O53" s="110">
        <v>27.86</v>
      </c>
      <c r="P53" s="110">
        <v>33.23</v>
      </c>
      <c r="Q53" s="110">
        <v>37.13</v>
      </c>
      <c r="S53" s="169"/>
      <c r="T53" s="130"/>
      <c r="U53" s="130"/>
    </row>
    <row r="54" s="128" customFormat="1" ht="15.75" spans="1:26">
      <c r="A54" s="102">
        <v>47</v>
      </c>
      <c r="B54" s="110">
        <v>12.16</v>
      </c>
      <c r="C54" s="110">
        <v>15.22</v>
      </c>
      <c r="D54" s="110">
        <v>18</v>
      </c>
      <c r="E54" s="110">
        <v>21.31</v>
      </c>
      <c r="F54" s="110">
        <v>27.01</v>
      </c>
      <c r="G54" s="110">
        <v>32.4</v>
      </c>
      <c r="H54" s="110">
        <v>36.09</v>
      </c>
      <c r="I54" s="149"/>
      <c r="J54" s="102">
        <v>47</v>
      </c>
      <c r="K54" s="110">
        <v>12.71</v>
      </c>
      <c r="L54" s="110">
        <v>15.91</v>
      </c>
      <c r="M54" s="110">
        <v>18.82</v>
      </c>
      <c r="N54" s="110">
        <v>22.28</v>
      </c>
      <c r="O54" s="110">
        <v>28.23</v>
      </c>
      <c r="P54" s="110">
        <v>33.87</v>
      </c>
      <c r="Q54" s="110">
        <v>37.73</v>
      </c>
      <c r="S54" s="170" t="s">
        <v>998</v>
      </c>
      <c r="T54" s="171"/>
      <c r="U54" s="171"/>
      <c r="V54" s="172"/>
      <c r="W54" s="130"/>
      <c r="X54" s="130"/>
      <c r="Y54" s="130"/>
      <c r="Z54" s="130"/>
    </row>
    <row r="55" s="128" customFormat="1" ht="15.75" spans="1:26">
      <c r="A55" s="102">
        <v>48</v>
      </c>
      <c r="B55" s="110">
        <v>12.17</v>
      </c>
      <c r="C55" s="110">
        <v>15.22</v>
      </c>
      <c r="D55" s="110">
        <v>18.21</v>
      </c>
      <c r="E55" s="110">
        <v>22.08</v>
      </c>
      <c r="F55" s="110">
        <v>27.41</v>
      </c>
      <c r="G55" s="110">
        <v>32.7</v>
      </c>
      <c r="H55" s="110">
        <v>36.66</v>
      </c>
      <c r="I55" s="149"/>
      <c r="J55" s="102">
        <v>48</v>
      </c>
      <c r="K55" s="110">
        <v>12.72</v>
      </c>
      <c r="L55" s="110">
        <v>15.91</v>
      </c>
      <c r="M55" s="110">
        <v>19.04</v>
      </c>
      <c r="N55" s="110">
        <v>23.09</v>
      </c>
      <c r="O55" s="110">
        <v>28.65</v>
      </c>
      <c r="P55" s="110">
        <v>34.19</v>
      </c>
      <c r="Q55" s="110">
        <v>38.33</v>
      </c>
      <c r="S55" s="173"/>
      <c r="T55" s="174"/>
      <c r="U55" s="174"/>
      <c r="V55" s="175"/>
      <c r="W55" s="130"/>
      <c r="X55" s="130"/>
      <c r="Y55" s="130"/>
      <c r="Z55" s="130"/>
    </row>
    <row r="56" s="128" customFormat="1" ht="15.75" spans="1:26">
      <c r="A56" s="102">
        <v>49</v>
      </c>
      <c r="B56" s="110">
        <v>12.17</v>
      </c>
      <c r="C56" s="110">
        <v>15.22</v>
      </c>
      <c r="D56" s="110">
        <v>18.22</v>
      </c>
      <c r="E56" s="110">
        <v>22.09</v>
      </c>
      <c r="F56" s="110">
        <v>27.61</v>
      </c>
      <c r="G56" s="110">
        <v>33.36</v>
      </c>
      <c r="H56" s="110">
        <v>36.88</v>
      </c>
      <c r="I56" s="149"/>
      <c r="J56" s="102">
        <v>49</v>
      </c>
      <c r="K56" s="110">
        <v>12.72</v>
      </c>
      <c r="L56" s="110">
        <v>15.92</v>
      </c>
      <c r="M56" s="110">
        <v>19.04</v>
      </c>
      <c r="N56" s="110">
        <v>23.09</v>
      </c>
      <c r="O56" s="110">
        <v>28.87</v>
      </c>
      <c r="P56" s="110">
        <v>34.87</v>
      </c>
      <c r="Q56" s="110">
        <v>38.55</v>
      </c>
      <c r="S56" s="176" t="s">
        <v>961</v>
      </c>
      <c r="T56" s="176" t="s">
        <v>736</v>
      </c>
      <c r="U56" s="177" t="s">
        <v>999</v>
      </c>
      <c r="V56" s="177"/>
      <c r="W56" s="130"/>
      <c r="X56" s="130"/>
      <c r="Y56" s="130"/>
      <c r="Z56" s="130"/>
    </row>
    <row r="57" s="128" customFormat="1" ht="15.75" spans="1:26">
      <c r="A57" s="102">
        <v>50</v>
      </c>
      <c r="B57" s="110">
        <v>12.17</v>
      </c>
      <c r="C57" s="110">
        <v>15.23</v>
      </c>
      <c r="D57" s="110">
        <v>18.22</v>
      </c>
      <c r="E57" s="110">
        <v>22.11</v>
      </c>
      <c r="F57" s="110">
        <v>27.85</v>
      </c>
      <c r="G57" s="110">
        <v>33.65</v>
      </c>
      <c r="H57" s="110">
        <v>37.4</v>
      </c>
      <c r="I57" s="149"/>
      <c r="J57" s="102">
        <v>50</v>
      </c>
      <c r="K57" s="110">
        <v>12.73</v>
      </c>
      <c r="L57" s="110">
        <v>15.92</v>
      </c>
      <c r="M57" s="110">
        <v>19.05</v>
      </c>
      <c r="N57" s="110">
        <v>23.11</v>
      </c>
      <c r="O57" s="110">
        <v>29.12</v>
      </c>
      <c r="P57" s="110">
        <v>35.18</v>
      </c>
      <c r="Q57" s="110">
        <v>39.1</v>
      </c>
      <c r="S57" s="178" t="s">
        <v>431</v>
      </c>
      <c r="T57" s="179" t="s">
        <v>980</v>
      </c>
      <c r="U57" s="180" t="s">
        <v>981</v>
      </c>
      <c r="V57" s="181">
        <v>21</v>
      </c>
      <c r="W57" s="130"/>
      <c r="X57" s="130"/>
      <c r="Y57" s="130"/>
      <c r="Z57" s="130"/>
    </row>
    <row r="58" s="128" customFormat="1" ht="15.75" spans="1:26">
      <c r="A58" s="102">
        <v>51</v>
      </c>
      <c r="B58" s="110">
        <v>12.18</v>
      </c>
      <c r="C58" s="110">
        <v>15.23</v>
      </c>
      <c r="D58" s="110">
        <v>18.31</v>
      </c>
      <c r="E58" s="110">
        <v>22.21</v>
      </c>
      <c r="F58" s="110">
        <v>28.2</v>
      </c>
      <c r="G58" s="110">
        <v>34.06</v>
      </c>
      <c r="H58" s="110">
        <v>38.26</v>
      </c>
      <c r="I58" s="149"/>
      <c r="J58" s="102">
        <v>51</v>
      </c>
      <c r="K58" s="110">
        <v>12.73</v>
      </c>
      <c r="L58" s="110">
        <v>15.93</v>
      </c>
      <c r="M58" s="110">
        <v>19.15</v>
      </c>
      <c r="N58" s="110">
        <v>23.22</v>
      </c>
      <c r="O58" s="110">
        <v>29.48</v>
      </c>
      <c r="P58" s="110">
        <v>35.61</v>
      </c>
      <c r="Q58" s="110">
        <v>40</v>
      </c>
      <c r="S58" s="182"/>
      <c r="T58" s="178"/>
      <c r="U58" s="180" t="s">
        <v>982</v>
      </c>
      <c r="V58" s="181">
        <v>31</v>
      </c>
      <c r="W58" s="130"/>
      <c r="X58" s="130"/>
      <c r="Y58" s="130"/>
      <c r="Z58" s="130"/>
    </row>
    <row r="59" s="128" customFormat="1" ht="15.75" spans="1:26">
      <c r="A59" s="102">
        <v>52</v>
      </c>
      <c r="B59" s="110">
        <v>12.18</v>
      </c>
      <c r="C59" s="110">
        <v>15.24</v>
      </c>
      <c r="D59" s="110">
        <v>18.32</v>
      </c>
      <c r="E59" s="110">
        <v>22.22</v>
      </c>
      <c r="F59" s="110">
        <v>28.2</v>
      </c>
      <c r="G59" s="110">
        <v>34.07</v>
      </c>
      <c r="H59" s="110">
        <v>38.26</v>
      </c>
      <c r="I59" s="149"/>
      <c r="J59" s="102">
        <v>52</v>
      </c>
      <c r="K59" s="110">
        <v>12.74</v>
      </c>
      <c r="L59" s="110">
        <v>15.93</v>
      </c>
      <c r="M59" s="110">
        <v>19.15</v>
      </c>
      <c r="N59" s="110">
        <v>23.23</v>
      </c>
      <c r="O59" s="110">
        <v>29.49</v>
      </c>
      <c r="P59" s="110">
        <v>35.62</v>
      </c>
      <c r="Q59" s="110">
        <v>40</v>
      </c>
      <c r="S59" s="178" t="s">
        <v>983</v>
      </c>
      <c r="T59" s="179" t="s">
        <v>984</v>
      </c>
      <c r="U59" s="180" t="s">
        <v>985</v>
      </c>
      <c r="V59" s="181">
        <v>26.25</v>
      </c>
      <c r="W59" s="130"/>
      <c r="X59" s="130"/>
      <c r="Y59" s="130"/>
      <c r="Z59" s="130"/>
    </row>
    <row r="60" s="128" customFormat="1" ht="15.75" spans="1:26">
      <c r="A60" s="102">
        <v>53</v>
      </c>
      <c r="B60" s="110">
        <v>12.19</v>
      </c>
      <c r="C60" s="110">
        <v>15.24</v>
      </c>
      <c r="D60" s="110">
        <v>18.33</v>
      </c>
      <c r="E60" s="110">
        <v>22.44</v>
      </c>
      <c r="F60" s="110">
        <v>28.21</v>
      </c>
      <c r="G60" s="110">
        <v>34.08</v>
      </c>
      <c r="H60" s="110">
        <v>38.64</v>
      </c>
      <c r="I60" s="149"/>
      <c r="J60" s="102">
        <v>53</v>
      </c>
      <c r="K60" s="110">
        <v>12.74</v>
      </c>
      <c r="L60" s="110">
        <v>15.93</v>
      </c>
      <c r="M60" s="110">
        <v>19.16</v>
      </c>
      <c r="N60" s="110">
        <v>23.46</v>
      </c>
      <c r="O60" s="110">
        <v>29.49</v>
      </c>
      <c r="P60" s="110">
        <v>35.63</v>
      </c>
      <c r="Q60" s="110">
        <v>40.39</v>
      </c>
      <c r="S60" s="182"/>
      <c r="T60" s="178"/>
      <c r="U60" s="180" t="s">
        <v>986</v>
      </c>
      <c r="V60" s="181">
        <v>41.5</v>
      </c>
      <c r="W60" s="130"/>
      <c r="X60" s="130"/>
      <c r="Y60" s="130"/>
      <c r="Z60" s="130"/>
    </row>
    <row r="61" s="128" customFormat="1" ht="15.75" spans="1:26">
      <c r="A61" s="102">
        <v>54</v>
      </c>
      <c r="B61" s="110">
        <v>12.19</v>
      </c>
      <c r="C61" s="110">
        <v>15.25</v>
      </c>
      <c r="D61" s="110">
        <v>18.36</v>
      </c>
      <c r="E61" s="110">
        <v>22.48</v>
      </c>
      <c r="F61" s="110">
        <v>28.22</v>
      </c>
      <c r="G61" s="110">
        <v>34.08</v>
      </c>
      <c r="H61" s="110">
        <v>38.64</v>
      </c>
      <c r="I61" s="149"/>
      <c r="J61" s="102">
        <v>54</v>
      </c>
      <c r="K61" s="110">
        <v>12.75</v>
      </c>
      <c r="L61" s="110">
        <v>15.94</v>
      </c>
      <c r="M61" s="110">
        <v>19.19</v>
      </c>
      <c r="N61" s="110">
        <v>23.51</v>
      </c>
      <c r="O61" s="110">
        <v>29.5</v>
      </c>
      <c r="P61" s="110">
        <v>35.63</v>
      </c>
      <c r="Q61" s="110">
        <v>40.4</v>
      </c>
      <c r="S61" s="182" t="s">
        <v>987</v>
      </c>
      <c r="T61" s="179" t="s">
        <v>988</v>
      </c>
      <c r="U61" s="183">
        <v>77.5</v>
      </c>
      <c r="V61" s="184"/>
      <c r="W61" s="130"/>
      <c r="X61" s="130"/>
      <c r="Y61" s="130"/>
      <c r="Z61" s="130"/>
    </row>
    <row r="62" s="128" customFormat="1" ht="15.75" spans="1:26">
      <c r="A62" s="102">
        <v>55</v>
      </c>
      <c r="B62" s="110">
        <v>12.2</v>
      </c>
      <c r="C62" s="110">
        <v>15.25</v>
      </c>
      <c r="D62" s="110">
        <v>18.36</v>
      </c>
      <c r="E62" s="110">
        <v>22.49</v>
      </c>
      <c r="F62" s="110">
        <v>28.22</v>
      </c>
      <c r="G62" s="110">
        <v>34.09</v>
      </c>
      <c r="H62" s="110">
        <v>38.65</v>
      </c>
      <c r="I62" s="149"/>
      <c r="J62" s="102">
        <v>55</v>
      </c>
      <c r="K62" s="110">
        <v>12.75</v>
      </c>
      <c r="L62" s="110">
        <v>15.94</v>
      </c>
      <c r="M62" s="110">
        <v>19.2</v>
      </c>
      <c r="N62" s="110">
        <v>23.51</v>
      </c>
      <c r="O62" s="110">
        <v>29.5</v>
      </c>
      <c r="P62" s="110">
        <v>35.64</v>
      </c>
      <c r="Q62" s="110">
        <v>40.4</v>
      </c>
      <c r="S62" s="182" t="s">
        <v>710</v>
      </c>
      <c r="T62" s="179" t="s">
        <v>1000</v>
      </c>
      <c r="U62" s="183">
        <v>72</v>
      </c>
      <c r="V62" s="184"/>
      <c r="W62" s="130"/>
      <c r="X62" s="130"/>
      <c r="Y62" s="130"/>
      <c r="Z62" s="130"/>
    </row>
    <row r="63" s="128" customFormat="1" ht="15.75" spans="1:26">
      <c r="A63" s="102">
        <v>56</v>
      </c>
      <c r="B63" s="110">
        <v>12.21</v>
      </c>
      <c r="C63" s="110">
        <v>15.26</v>
      </c>
      <c r="D63" s="110">
        <v>18.37</v>
      </c>
      <c r="E63" s="110">
        <v>22.49</v>
      </c>
      <c r="F63" s="110">
        <v>28.23</v>
      </c>
      <c r="G63" s="110">
        <v>34.1</v>
      </c>
      <c r="H63" s="110">
        <v>39.13</v>
      </c>
      <c r="I63" s="149"/>
      <c r="J63" s="102">
        <v>56</v>
      </c>
      <c r="K63" s="110">
        <v>12.76</v>
      </c>
      <c r="L63" s="110">
        <v>15.95</v>
      </c>
      <c r="M63" s="110">
        <v>19.2</v>
      </c>
      <c r="N63" s="110">
        <v>23.52</v>
      </c>
      <c r="O63" s="110">
        <v>29.51</v>
      </c>
      <c r="P63" s="110">
        <v>35.65</v>
      </c>
      <c r="Q63" s="110">
        <v>40.91</v>
      </c>
      <c r="S63" s="182" t="s">
        <v>693</v>
      </c>
      <c r="T63" s="185" t="s">
        <v>1001</v>
      </c>
      <c r="U63" s="183">
        <v>53.55</v>
      </c>
      <c r="V63" s="184"/>
      <c r="W63" s="130"/>
      <c r="X63" s="130"/>
      <c r="Y63" s="130"/>
      <c r="Z63" s="130"/>
    </row>
    <row r="64" s="128" customFormat="1" ht="15.75" spans="1:26">
      <c r="A64" s="102">
        <v>57</v>
      </c>
      <c r="B64" s="110">
        <v>12.43</v>
      </c>
      <c r="C64" s="110">
        <v>15.34</v>
      </c>
      <c r="D64" s="110">
        <v>18.37</v>
      </c>
      <c r="E64" s="110">
        <v>23.17</v>
      </c>
      <c r="F64" s="110">
        <v>28.24</v>
      </c>
      <c r="G64" s="110">
        <v>34.1</v>
      </c>
      <c r="H64" s="110">
        <v>39.53</v>
      </c>
      <c r="I64" s="149"/>
      <c r="J64" s="102">
        <v>57</v>
      </c>
      <c r="K64" s="110">
        <v>12.99</v>
      </c>
      <c r="L64" s="110">
        <v>16.04</v>
      </c>
      <c r="M64" s="110">
        <v>19.2</v>
      </c>
      <c r="N64" s="110">
        <v>24.22</v>
      </c>
      <c r="O64" s="110">
        <v>29.52</v>
      </c>
      <c r="P64" s="110">
        <v>35.65</v>
      </c>
      <c r="Q64" s="110">
        <v>41.32</v>
      </c>
      <c r="S64" s="178" t="s">
        <v>734</v>
      </c>
      <c r="T64" s="185" t="s">
        <v>1002</v>
      </c>
      <c r="U64" s="183">
        <v>50.05</v>
      </c>
      <c r="V64" s="184"/>
      <c r="W64" s="130"/>
      <c r="X64" s="130"/>
      <c r="Y64" s="130"/>
      <c r="Z64" s="130"/>
    </row>
    <row r="65" s="128" customFormat="1" ht="15.75" spans="1:26">
      <c r="A65" s="102">
        <v>58</v>
      </c>
      <c r="B65" s="110">
        <v>12.43</v>
      </c>
      <c r="C65" s="110">
        <v>15.34</v>
      </c>
      <c r="D65" s="110">
        <v>18.38</v>
      </c>
      <c r="E65" s="110">
        <v>23.17</v>
      </c>
      <c r="F65" s="110">
        <v>28.24</v>
      </c>
      <c r="G65" s="110">
        <v>34.11</v>
      </c>
      <c r="H65" s="110">
        <v>39.87</v>
      </c>
      <c r="I65" s="149"/>
      <c r="J65" s="102">
        <v>58</v>
      </c>
      <c r="K65" s="110">
        <v>12.99</v>
      </c>
      <c r="L65" s="110">
        <v>16.04</v>
      </c>
      <c r="M65" s="110">
        <v>19.21</v>
      </c>
      <c r="N65" s="110">
        <v>24.23</v>
      </c>
      <c r="O65" s="110">
        <v>29.53</v>
      </c>
      <c r="P65" s="110">
        <v>35.66</v>
      </c>
      <c r="Q65" s="110">
        <v>41.69</v>
      </c>
      <c r="S65" s="182"/>
      <c r="T65" s="185" t="s">
        <v>569</v>
      </c>
      <c r="U65" s="183">
        <v>60.55</v>
      </c>
      <c r="V65" s="184"/>
      <c r="W65" s="130"/>
      <c r="X65" s="130"/>
      <c r="Y65" s="130"/>
      <c r="Z65" s="130"/>
    </row>
    <row r="66" s="128" customFormat="1" ht="15.75" spans="1:26">
      <c r="A66" s="102">
        <v>59</v>
      </c>
      <c r="B66" s="110">
        <v>12.44</v>
      </c>
      <c r="C66" s="110">
        <v>15.36</v>
      </c>
      <c r="D66" s="110">
        <v>18.51</v>
      </c>
      <c r="E66" s="110">
        <v>23.19</v>
      </c>
      <c r="F66" s="110">
        <v>28.44</v>
      </c>
      <c r="G66" s="110">
        <v>34.11</v>
      </c>
      <c r="H66" s="110">
        <v>40.54</v>
      </c>
      <c r="I66" s="149"/>
      <c r="J66" s="102">
        <v>59</v>
      </c>
      <c r="K66" s="110">
        <v>13</v>
      </c>
      <c r="L66" s="110">
        <v>16.05</v>
      </c>
      <c r="M66" s="110">
        <v>19.35</v>
      </c>
      <c r="N66" s="110">
        <v>24.24</v>
      </c>
      <c r="O66" s="110">
        <v>29.73</v>
      </c>
      <c r="P66" s="110">
        <v>35.66</v>
      </c>
      <c r="Q66" s="110">
        <v>42.38</v>
      </c>
      <c r="T66" s="130"/>
      <c r="U66" s="130"/>
      <c r="V66" s="130"/>
      <c r="W66" s="130"/>
      <c r="X66" s="130"/>
      <c r="Y66" s="130"/>
      <c r="Z66" s="130"/>
    </row>
    <row r="67" s="128" customFormat="1" ht="15.75" spans="1:26">
      <c r="A67" s="102">
        <v>60</v>
      </c>
      <c r="B67" s="110">
        <v>12.78</v>
      </c>
      <c r="C67" s="110">
        <v>15.95</v>
      </c>
      <c r="D67" s="110">
        <v>18.82</v>
      </c>
      <c r="E67" s="110">
        <v>24.01</v>
      </c>
      <c r="F67" s="110">
        <v>28.97</v>
      </c>
      <c r="G67" s="110">
        <v>34.24</v>
      </c>
      <c r="H67" s="110">
        <v>40.78</v>
      </c>
      <c r="I67" s="149"/>
      <c r="J67" s="102">
        <v>60</v>
      </c>
      <c r="K67" s="110">
        <v>13.36</v>
      </c>
      <c r="L67" s="110">
        <v>16.67</v>
      </c>
      <c r="M67" s="110">
        <v>19.68</v>
      </c>
      <c r="N67" s="110">
        <v>25.1</v>
      </c>
      <c r="O67" s="110">
        <v>30.29</v>
      </c>
      <c r="P67" s="110">
        <v>35.79</v>
      </c>
      <c r="Q67" s="110">
        <v>42.64</v>
      </c>
      <c r="T67" s="130"/>
      <c r="U67" s="130"/>
      <c r="V67" s="130"/>
      <c r="W67" s="130"/>
      <c r="X67" s="130"/>
      <c r="Y67" s="130"/>
      <c r="Z67" s="130"/>
    </row>
    <row r="68" s="128" customFormat="1" ht="15.75" spans="1:26">
      <c r="A68" s="102">
        <v>61</v>
      </c>
      <c r="B68" s="110">
        <v>12.79</v>
      </c>
      <c r="C68" s="110">
        <v>15.99</v>
      </c>
      <c r="D68" s="110">
        <v>19.01</v>
      </c>
      <c r="E68" s="110">
        <v>24.06</v>
      </c>
      <c r="F68" s="110">
        <v>28.97</v>
      </c>
      <c r="G68" s="110">
        <v>34.24</v>
      </c>
      <c r="H68" s="110">
        <v>40.79</v>
      </c>
      <c r="I68" s="149"/>
      <c r="J68" s="102">
        <v>61</v>
      </c>
      <c r="K68" s="110">
        <v>13.37</v>
      </c>
      <c r="L68" s="110">
        <v>16.72</v>
      </c>
      <c r="M68" s="110">
        <v>19.87</v>
      </c>
      <c r="N68" s="110">
        <v>25.16</v>
      </c>
      <c r="O68" s="110">
        <v>30.29</v>
      </c>
      <c r="P68" s="110">
        <v>35.8</v>
      </c>
      <c r="Q68" s="110">
        <v>42.64</v>
      </c>
      <c r="T68" s="130"/>
      <c r="U68" s="130"/>
      <c r="V68" s="130"/>
      <c r="W68" s="130"/>
      <c r="X68" s="130"/>
      <c r="Y68" s="130"/>
      <c r="Z68" s="130"/>
    </row>
    <row r="69" s="128" customFormat="1" ht="15.75" spans="1:26">
      <c r="A69" s="102">
        <v>62</v>
      </c>
      <c r="B69" s="110">
        <v>13.31</v>
      </c>
      <c r="C69" s="110">
        <v>17.13</v>
      </c>
      <c r="D69" s="110">
        <v>19.32</v>
      </c>
      <c r="E69" s="110">
        <v>24.74</v>
      </c>
      <c r="F69" s="110">
        <v>29.42</v>
      </c>
      <c r="G69" s="110">
        <v>34.76</v>
      </c>
      <c r="H69" s="110">
        <v>41.29</v>
      </c>
      <c r="I69" s="149"/>
      <c r="J69" s="102">
        <v>62</v>
      </c>
      <c r="K69" s="110">
        <v>13.91</v>
      </c>
      <c r="L69" s="110">
        <v>17.91</v>
      </c>
      <c r="M69" s="110">
        <v>20.19</v>
      </c>
      <c r="N69" s="110">
        <v>25.87</v>
      </c>
      <c r="O69" s="110">
        <v>30.76</v>
      </c>
      <c r="P69" s="110">
        <v>36.34</v>
      </c>
      <c r="Q69" s="110">
        <v>43.16</v>
      </c>
      <c r="T69" s="130"/>
      <c r="U69" s="130"/>
      <c r="V69" s="130"/>
      <c r="W69" s="130"/>
      <c r="X69" s="130"/>
      <c r="Y69" s="130"/>
      <c r="Z69" s="130"/>
    </row>
    <row r="70" s="128" customFormat="1" ht="15.75" spans="1:26">
      <c r="A70" s="102">
        <v>63</v>
      </c>
      <c r="B70" s="110">
        <v>13.31</v>
      </c>
      <c r="C70" s="110">
        <v>17.14</v>
      </c>
      <c r="D70" s="110">
        <v>19.5</v>
      </c>
      <c r="E70" s="110">
        <v>24.75</v>
      </c>
      <c r="F70" s="110">
        <v>29.62</v>
      </c>
      <c r="G70" s="110">
        <v>35.05</v>
      </c>
      <c r="H70" s="110">
        <v>41.54</v>
      </c>
      <c r="I70" s="149"/>
      <c r="J70" s="102">
        <v>63</v>
      </c>
      <c r="K70" s="110">
        <v>13.92</v>
      </c>
      <c r="L70" s="110">
        <v>17.92</v>
      </c>
      <c r="M70" s="110">
        <v>20.39</v>
      </c>
      <c r="N70" s="110">
        <v>25.88</v>
      </c>
      <c r="O70" s="110">
        <v>30.97</v>
      </c>
      <c r="P70" s="110">
        <v>36.64</v>
      </c>
      <c r="Q70" s="110">
        <v>43.42</v>
      </c>
      <c r="T70" s="130"/>
      <c r="U70" s="130"/>
      <c r="V70" s="130"/>
      <c r="W70" s="130"/>
      <c r="X70" s="130"/>
      <c r="Y70" s="130"/>
      <c r="Z70" s="130"/>
    </row>
    <row r="71" s="128" customFormat="1" ht="15.75" spans="1:26">
      <c r="A71" s="102">
        <v>64</v>
      </c>
      <c r="B71" s="110">
        <v>13.67</v>
      </c>
      <c r="C71" s="110">
        <v>17.15</v>
      </c>
      <c r="D71" s="110">
        <v>19.82</v>
      </c>
      <c r="E71" s="110">
        <v>24.76</v>
      </c>
      <c r="F71" s="110">
        <v>29.83</v>
      </c>
      <c r="G71" s="110">
        <v>35.05</v>
      </c>
      <c r="H71" s="110">
        <v>41.79</v>
      </c>
      <c r="I71" s="149"/>
      <c r="J71" s="102">
        <v>64</v>
      </c>
      <c r="K71" s="110">
        <v>14.29</v>
      </c>
      <c r="L71" s="110">
        <v>17.93</v>
      </c>
      <c r="M71" s="110">
        <v>20.72</v>
      </c>
      <c r="N71" s="110">
        <v>25.88</v>
      </c>
      <c r="O71" s="110">
        <v>31.19</v>
      </c>
      <c r="P71" s="110">
        <v>36.65</v>
      </c>
      <c r="Q71" s="110">
        <v>43.69</v>
      </c>
      <c r="T71" s="130"/>
      <c r="U71" s="130"/>
      <c r="V71" s="130"/>
      <c r="W71" s="130"/>
      <c r="X71" s="130"/>
      <c r="Y71" s="130"/>
      <c r="Z71" s="130"/>
    </row>
    <row r="72" s="128" customFormat="1" ht="15.75" spans="1:26">
      <c r="A72" s="102">
        <v>65</v>
      </c>
      <c r="B72" s="110">
        <v>13.82</v>
      </c>
      <c r="C72" s="110">
        <v>17.6</v>
      </c>
      <c r="D72" s="110">
        <v>19.83</v>
      </c>
      <c r="E72" s="110">
        <v>24.76</v>
      </c>
      <c r="F72" s="110">
        <v>30.09</v>
      </c>
      <c r="G72" s="110">
        <v>35.14</v>
      </c>
      <c r="H72" s="110">
        <v>41.86</v>
      </c>
      <c r="I72" s="149"/>
      <c r="J72" s="102">
        <v>65</v>
      </c>
      <c r="K72" s="110">
        <v>14.45</v>
      </c>
      <c r="L72" s="110">
        <v>18.4</v>
      </c>
      <c r="M72" s="110">
        <v>20.73</v>
      </c>
      <c r="N72" s="110">
        <v>25.89</v>
      </c>
      <c r="O72" s="110">
        <v>31.46</v>
      </c>
      <c r="P72" s="110">
        <v>36.74</v>
      </c>
      <c r="Q72" s="110">
        <v>43.76</v>
      </c>
      <c r="T72" s="130"/>
      <c r="U72" s="130"/>
      <c r="V72" s="130"/>
      <c r="W72" s="130"/>
      <c r="X72" s="130"/>
      <c r="Y72" s="130"/>
      <c r="Z72" s="130"/>
    </row>
    <row r="73" s="128" customFormat="1" ht="15.75" spans="1:26">
      <c r="A73" s="102">
        <v>66</v>
      </c>
      <c r="B73" s="110">
        <v>13.89</v>
      </c>
      <c r="C73" s="110">
        <v>17.78</v>
      </c>
      <c r="D73" s="110">
        <v>19.83</v>
      </c>
      <c r="E73" s="110">
        <v>24.77</v>
      </c>
      <c r="F73" s="110">
        <v>30.11</v>
      </c>
      <c r="G73" s="110">
        <v>35.25</v>
      </c>
      <c r="H73" s="110">
        <v>42.04</v>
      </c>
      <c r="I73" s="149"/>
      <c r="J73" s="102">
        <v>66</v>
      </c>
      <c r="K73" s="110">
        <v>14.52</v>
      </c>
      <c r="L73" s="110">
        <v>18.58</v>
      </c>
      <c r="M73" s="110">
        <v>20.73</v>
      </c>
      <c r="N73" s="110">
        <v>25.89</v>
      </c>
      <c r="O73" s="110">
        <v>31.48</v>
      </c>
      <c r="P73" s="110">
        <v>36.85</v>
      </c>
      <c r="Q73" s="110">
        <v>43.95</v>
      </c>
      <c r="T73" s="130"/>
      <c r="U73" s="130"/>
      <c r="V73" s="130"/>
      <c r="W73" s="130"/>
      <c r="X73" s="130"/>
      <c r="Y73" s="130"/>
      <c r="Z73" s="130"/>
    </row>
    <row r="74" s="128" customFormat="1" ht="15.75" spans="1:26">
      <c r="A74" s="102">
        <v>67</v>
      </c>
      <c r="B74" s="110">
        <v>13.9</v>
      </c>
      <c r="C74" s="110">
        <v>17.78</v>
      </c>
      <c r="D74" s="110">
        <v>19.84</v>
      </c>
      <c r="E74" s="110">
        <v>24.82</v>
      </c>
      <c r="F74" s="110">
        <v>30.35</v>
      </c>
      <c r="G74" s="110">
        <v>35.42</v>
      </c>
      <c r="H74" s="110">
        <v>42.43</v>
      </c>
      <c r="I74" s="149"/>
      <c r="J74" s="102">
        <v>67</v>
      </c>
      <c r="K74" s="110">
        <v>14.53</v>
      </c>
      <c r="L74" s="110">
        <v>18.59</v>
      </c>
      <c r="M74" s="110">
        <v>20.74</v>
      </c>
      <c r="N74" s="110">
        <v>25.94</v>
      </c>
      <c r="O74" s="110">
        <v>31.73</v>
      </c>
      <c r="P74" s="110">
        <v>37.03</v>
      </c>
      <c r="Q74" s="110">
        <v>44.36</v>
      </c>
      <c r="T74" s="130"/>
      <c r="U74" s="130"/>
      <c r="V74" s="130"/>
      <c r="W74" s="130"/>
      <c r="X74" s="130"/>
      <c r="Y74" s="130"/>
      <c r="Z74" s="130"/>
    </row>
    <row r="75" s="128" customFormat="1" ht="15.75" spans="1:26">
      <c r="A75" s="102">
        <v>68</v>
      </c>
      <c r="B75" s="110">
        <v>14.05</v>
      </c>
      <c r="C75" s="110">
        <v>18.11</v>
      </c>
      <c r="D75" s="110">
        <v>21.04</v>
      </c>
      <c r="E75" s="110">
        <v>25.38</v>
      </c>
      <c r="F75" s="110">
        <v>30.8</v>
      </c>
      <c r="G75" s="110">
        <v>35.96</v>
      </c>
      <c r="H75" s="110">
        <v>42.44</v>
      </c>
      <c r="I75" s="149"/>
      <c r="J75" s="102">
        <v>68</v>
      </c>
      <c r="K75" s="110">
        <v>14.69</v>
      </c>
      <c r="L75" s="110">
        <v>18.93</v>
      </c>
      <c r="M75" s="110">
        <v>21.99</v>
      </c>
      <c r="N75" s="110">
        <v>26.53</v>
      </c>
      <c r="O75" s="110">
        <v>32.2</v>
      </c>
      <c r="P75" s="110">
        <v>37.59</v>
      </c>
      <c r="Q75" s="110">
        <v>44.37</v>
      </c>
      <c r="T75" s="130"/>
      <c r="U75" s="130"/>
      <c r="V75" s="130"/>
      <c r="W75" s="130"/>
      <c r="X75" s="130"/>
      <c r="Y75" s="130"/>
      <c r="Z75" s="130"/>
    </row>
    <row r="76" s="128" customFormat="1" ht="15.75" spans="1:26">
      <c r="A76" s="102">
        <v>69</v>
      </c>
      <c r="B76" s="110">
        <v>14.34</v>
      </c>
      <c r="C76" s="110">
        <v>18.29</v>
      </c>
      <c r="D76" s="110">
        <v>21.24</v>
      </c>
      <c r="E76" s="110">
        <v>25.56</v>
      </c>
      <c r="F76" s="110">
        <v>30.96</v>
      </c>
      <c r="G76" s="110">
        <v>35.96</v>
      </c>
      <c r="H76" s="110">
        <v>42.66</v>
      </c>
      <c r="I76" s="149"/>
      <c r="J76" s="102">
        <v>69</v>
      </c>
      <c r="K76" s="110">
        <v>15</v>
      </c>
      <c r="L76" s="110">
        <v>19.12</v>
      </c>
      <c r="M76" s="110">
        <v>22.21</v>
      </c>
      <c r="N76" s="110">
        <v>26.72</v>
      </c>
      <c r="O76" s="110">
        <v>32.37</v>
      </c>
      <c r="P76" s="110">
        <v>37.6</v>
      </c>
      <c r="Q76" s="110">
        <v>44.6</v>
      </c>
      <c r="T76" s="130"/>
      <c r="U76" s="130"/>
      <c r="V76" s="130"/>
      <c r="W76" s="130"/>
      <c r="X76" s="130"/>
      <c r="Y76" s="130"/>
      <c r="Z76" s="130"/>
    </row>
    <row r="77" s="128" customFormat="1" ht="15.75" spans="1:26">
      <c r="A77" s="102">
        <v>70</v>
      </c>
      <c r="B77" s="110">
        <v>14.41</v>
      </c>
      <c r="C77" s="110">
        <v>18.54</v>
      </c>
      <c r="D77" s="110">
        <v>21.71</v>
      </c>
      <c r="E77" s="110">
        <v>26.79</v>
      </c>
      <c r="F77" s="110">
        <v>31.57</v>
      </c>
      <c r="G77" s="110">
        <v>35.97</v>
      </c>
      <c r="H77" s="110">
        <v>43.03</v>
      </c>
      <c r="I77" s="149"/>
      <c r="J77" s="102">
        <v>70</v>
      </c>
      <c r="K77" s="110">
        <v>15.06</v>
      </c>
      <c r="L77" s="110">
        <v>19.38</v>
      </c>
      <c r="M77" s="110">
        <v>22.69</v>
      </c>
      <c r="N77" s="110">
        <v>28.01</v>
      </c>
      <c r="O77" s="110">
        <v>33.01</v>
      </c>
      <c r="P77" s="110">
        <v>37.6</v>
      </c>
      <c r="Q77" s="110">
        <v>44.98</v>
      </c>
      <c r="T77" s="130"/>
      <c r="U77" s="130"/>
      <c r="V77" s="130"/>
      <c r="W77" s="130"/>
      <c r="X77" s="130"/>
      <c r="Y77" s="130"/>
      <c r="Z77" s="130"/>
    </row>
    <row r="78" s="128" customFormat="1" ht="15.75" spans="1:26">
      <c r="A78" s="102">
        <v>71</v>
      </c>
      <c r="B78" s="110">
        <v>14.42</v>
      </c>
      <c r="C78" s="110">
        <v>18.55</v>
      </c>
      <c r="D78" s="110">
        <v>22.04</v>
      </c>
      <c r="E78" s="110">
        <v>26.8</v>
      </c>
      <c r="F78" s="110">
        <v>31.79</v>
      </c>
      <c r="G78" s="110">
        <v>36.55</v>
      </c>
      <c r="H78" s="110">
        <v>43.04</v>
      </c>
      <c r="I78" s="149"/>
      <c r="J78" s="102">
        <v>71</v>
      </c>
      <c r="K78" s="110">
        <v>15.07</v>
      </c>
      <c r="L78" s="110">
        <v>19.39</v>
      </c>
      <c r="M78" s="110">
        <v>23.04</v>
      </c>
      <c r="N78" s="110">
        <v>28.01</v>
      </c>
      <c r="O78" s="110">
        <v>33.23</v>
      </c>
      <c r="P78" s="110">
        <v>38.21</v>
      </c>
      <c r="Q78" s="110">
        <v>45</v>
      </c>
      <c r="T78" s="130"/>
      <c r="U78" s="130"/>
      <c r="V78" s="130"/>
      <c r="W78" s="130"/>
      <c r="X78" s="130"/>
      <c r="Y78" s="130"/>
      <c r="Z78" s="130"/>
    </row>
    <row r="79" s="128" customFormat="1" ht="15.75" spans="1:26">
      <c r="A79" s="102">
        <v>72</v>
      </c>
      <c r="B79" s="110">
        <v>14.83</v>
      </c>
      <c r="C79" s="110">
        <v>18.55</v>
      </c>
      <c r="D79" s="110">
        <v>22.51</v>
      </c>
      <c r="E79" s="110">
        <v>26.8</v>
      </c>
      <c r="F79" s="110">
        <v>32.31</v>
      </c>
      <c r="G79" s="110">
        <v>38.11</v>
      </c>
      <c r="H79" s="110">
        <v>43.11</v>
      </c>
      <c r="I79" s="149"/>
      <c r="J79" s="102">
        <v>72</v>
      </c>
      <c r="K79" s="110">
        <v>15.51</v>
      </c>
      <c r="L79" s="110">
        <v>19.39</v>
      </c>
      <c r="M79" s="110">
        <v>23.53</v>
      </c>
      <c r="N79" s="110">
        <v>28.02</v>
      </c>
      <c r="O79" s="110">
        <v>33.78</v>
      </c>
      <c r="P79" s="110">
        <v>39.84</v>
      </c>
      <c r="Q79" s="110">
        <v>45.07</v>
      </c>
      <c r="T79" s="130"/>
      <c r="U79" s="130"/>
      <c r="V79" s="130"/>
      <c r="W79" s="130"/>
      <c r="X79" s="130"/>
      <c r="Y79" s="130"/>
      <c r="Z79" s="130"/>
    </row>
    <row r="80" s="128" customFormat="1" ht="15.75" spans="1:26">
      <c r="A80" s="102">
        <v>73</v>
      </c>
      <c r="B80" s="110">
        <v>14.92</v>
      </c>
      <c r="C80" s="110">
        <v>18.73</v>
      </c>
      <c r="D80" s="110">
        <v>22.51</v>
      </c>
      <c r="E80" s="110">
        <v>27.2</v>
      </c>
      <c r="F80" s="110">
        <v>32.66</v>
      </c>
      <c r="G80" s="110">
        <v>38.17</v>
      </c>
      <c r="H80" s="110">
        <v>43.11</v>
      </c>
      <c r="I80" s="149"/>
      <c r="J80" s="102">
        <v>73</v>
      </c>
      <c r="K80" s="110">
        <v>15.6</v>
      </c>
      <c r="L80" s="110">
        <v>19.58</v>
      </c>
      <c r="M80" s="110">
        <v>23.53</v>
      </c>
      <c r="N80" s="110">
        <v>28.44</v>
      </c>
      <c r="O80" s="110">
        <v>34.14</v>
      </c>
      <c r="P80" s="110">
        <v>39.91</v>
      </c>
      <c r="Q80" s="110">
        <v>45.07</v>
      </c>
      <c r="T80" s="130"/>
      <c r="U80" s="130"/>
      <c r="V80" s="130"/>
      <c r="W80" s="130"/>
      <c r="X80" s="130"/>
      <c r="Y80" s="130"/>
      <c r="Z80" s="130"/>
    </row>
    <row r="81" s="128" customFormat="1" ht="15.75" spans="1:26">
      <c r="A81" s="102">
        <v>74</v>
      </c>
      <c r="B81" s="110">
        <v>15.32</v>
      </c>
      <c r="C81" s="110">
        <v>18.73</v>
      </c>
      <c r="D81" s="110">
        <v>22.51</v>
      </c>
      <c r="E81" s="110">
        <v>27.21</v>
      </c>
      <c r="F81" s="110">
        <v>33.16</v>
      </c>
      <c r="G81" s="110">
        <v>38.18</v>
      </c>
      <c r="H81" s="110">
        <v>43.12</v>
      </c>
      <c r="I81" s="149"/>
      <c r="J81" s="102">
        <v>74</v>
      </c>
      <c r="K81" s="110">
        <v>16.02</v>
      </c>
      <c r="L81" s="110">
        <v>19.58</v>
      </c>
      <c r="M81" s="110">
        <v>23.54</v>
      </c>
      <c r="N81" s="110">
        <v>28.45</v>
      </c>
      <c r="O81" s="110">
        <v>34.67</v>
      </c>
      <c r="P81" s="110">
        <v>39.91</v>
      </c>
      <c r="Q81" s="110">
        <v>45.08</v>
      </c>
      <c r="T81" s="130"/>
      <c r="U81" s="130"/>
      <c r="V81" s="130"/>
      <c r="W81" s="130"/>
      <c r="X81" s="130"/>
      <c r="Y81" s="130"/>
      <c r="Z81" s="130"/>
    </row>
    <row r="82" s="128" customFormat="1" ht="15.75" spans="1:26">
      <c r="A82" s="102">
        <v>75</v>
      </c>
      <c r="B82" s="110">
        <v>15.89</v>
      </c>
      <c r="C82" s="110">
        <v>18.74</v>
      </c>
      <c r="D82" s="110">
        <v>22.52</v>
      </c>
      <c r="E82" s="110">
        <v>27.42</v>
      </c>
      <c r="F82" s="110">
        <v>33.16</v>
      </c>
      <c r="G82" s="110">
        <v>38.57</v>
      </c>
      <c r="H82" s="110">
        <v>43.12</v>
      </c>
      <c r="I82" s="149"/>
      <c r="J82" s="102">
        <v>75</v>
      </c>
      <c r="K82" s="110">
        <v>16.61</v>
      </c>
      <c r="L82" s="110">
        <v>19.59</v>
      </c>
      <c r="M82" s="110">
        <v>23.54</v>
      </c>
      <c r="N82" s="110">
        <v>28.67</v>
      </c>
      <c r="O82" s="110">
        <v>34.67</v>
      </c>
      <c r="P82" s="110">
        <v>40.32</v>
      </c>
      <c r="Q82" s="110">
        <v>45.08</v>
      </c>
      <c r="T82" s="130"/>
      <c r="U82" s="130"/>
      <c r="V82" s="130"/>
      <c r="W82" s="130"/>
      <c r="X82" s="130"/>
      <c r="Y82" s="130"/>
      <c r="Z82" s="130"/>
    </row>
    <row r="83" s="128" customFormat="1" ht="15.75" spans="1:26">
      <c r="A83" s="102">
        <v>76</v>
      </c>
      <c r="B83" s="110">
        <v>17.12</v>
      </c>
      <c r="C83" s="110">
        <v>19.79</v>
      </c>
      <c r="D83" s="110">
        <v>22.66</v>
      </c>
      <c r="E83" s="110">
        <v>27.84</v>
      </c>
      <c r="F83" s="110">
        <v>33.9</v>
      </c>
      <c r="G83" s="110">
        <v>39.19</v>
      </c>
      <c r="H83" s="110">
        <v>43.52</v>
      </c>
      <c r="I83" s="149"/>
      <c r="J83" s="102">
        <v>76</v>
      </c>
      <c r="K83" s="110">
        <v>17.89</v>
      </c>
      <c r="L83" s="110">
        <v>20.69</v>
      </c>
      <c r="M83" s="110">
        <v>23.69</v>
      </c>
      <c r="N83" s="110">
        <v>29.1</v>
      </c>
      <c r="O83" s="110">
        <v>35.44</v>
      </c>
      <c r="P83" s="110">
        <v>40.97</v>
      </c>
      <c r="Q83" s="110">
        <v>45.5</v>
      </c>
      <c r="T83" s="130"/>
      <c r="U83" s="130"/>
      <c r="V83" s="130"/>
      <c r="W83" s="130"/>
      <c r="X83" s="130"/>
      <c r="Y83" s="130"/>
      <c r="Z83" s="130"/>
    </row>
    <row r="84" s="128" customFormat="1" ht="15.75" spans="1:26">
      <c r="A84" s="102">
        <v>77</v>
      </c>
      <c r="B84" s="110">
        <v>17.78</v>
      </c>
      <c r="C84" s="110">
        <v>20.08</v>
      </c>
      <c r="D84" s="110">
        <v>22.92</v>
      </c>
      <c r="E84" s="110">
        <v>27.97</v>
      </c>
      <c r="F84" s="110">
        <v>34.09</v>
      </c>
      <c r="G84" s="110">
        <v>40.31</v>
      </c>
      <c r="H84" s="110">
        <v>43.53</v>
      </c>
      <c r="I84" s="149"/>
      <c r="J84" s="102">
        <v>77</v>
      </c>
      <c r="K84" s="110">
        <v>18.59</v>
      </c>
      <c r="L84" s="110">
        <v>20.99</v>
      </c>
      <c r="M84" s="110">
        <v>23.97</v>
      </c>
      <c r="N84" s="110">
        <v>29.24</v>
      </c>
      <c r="O84" s="110">
        <v>35.64</v>
      </c>
      <c r="P84" s="110">
        <v>42.14</v>
      </c>
      <c r="Q84" s="110">
        <v>45.51</v>
      </c>
      <c r="T84" s="130"/>
      <c r="U84" s="130"/>
      <c r="V84" s="130"/>
      <c r="W84" s="130"/>
      <c r="X84" s="130"/>
      <c r="Y84" s="130"/>
      <c r="Z84" s="130"/>
    </row>
    <row r="85" s="128" customFormat="1" ht="15.75" spans="1:26">
      <c r="A85" s="102">
        <v>78</v>
      </c>
      <c r="B85" s="110">
        <v>17.8</v>
      </c>
      <c r="C85" s="110">
        <v>20.83</v>
      </c>
      <c r="D85" s="110">
        <v>23.6</v>
      </c>
      <c r="E85" s="110">
        <v>28.27</v>
      </c>
      <c r="F85" s="110">
        <v>34.31</v>
      </c>
      <c r="G85" s="110">
        <v>40.61</v>
      </c>
      <c r="H85" s="110">
        <v>43.54</v>
      </c>
      <c r="I85" s="149"/>
      <c r="J85" s="102">
        <v>78</v>
      </c>
      <c r="K85" s="110">
        <v>18.61</v>
      </c>
      <c r="L85" s="110">
        <v>21.78</v>
      </c>
      <c r="M85" s="110">
        <v>24.67</v>
      </c>
      <c r="N85" s="110">
        <v>29.55</v>
      </c>
      <c r="O85" s="110">
        <v>35.87</v>
      </c>
      <c r="P85" s="110">
        <v>42.45</v>
      </c>
      <c r="Q85" s="110">
        <v>45.52</v>
      </c>
      <c r="T85" s="130"/>
      <c r="U85" s="130"/>
      <c r="V85" s="130"/>
      <c r="W85" s="130"/>
      <c r="X85" s="130"/>
      <c r="Y85" s="130"/>
      <c r="Z85" s="130"/>
    </row>
    <row r="86" s="128" customFormat="1" ht="15.75" spans="1:26">
      <c r="A86" s="102">
        <v>79</v>
      </c>
      <c r="B86" s="110">
        <v>18.6</v>
      </c>
      <c r="C86" s="110">
        <v>21.7</v>
      </c>
      <c r="D86" s="110">
        <v>24.19</v>
      </c>
      <c r="E86" s="110">
        <v>28.71</v>
      </c>
      <c r="F86" s="110">
        <v>35.02</v>
      </c>
      <c r="G86" s="110">
        <v>41.24</v>
      </c>
      <c r="H86" s="110">
        <v>44.25</v>
      </c>
      <c r="I86" s="149"/>
      <c r="J86" s="102">
        <v>79</v>
      </c>
      <c r="K86" s="110">
        <v>19.45</v>
      </c>
      <c r="L86" s="110">
        <v>22.68</v>
      </c>
      <c r="M86" s="110">
        <v>25.29</v>
      </c>
      <c r="N86" s="110">
        <v>30.01</v>
      </c>
      <c r="O86" s="110">
        <v>36.62</v>
      </c>
      <c r="P86" s="110">
        <v>43.11</v>
      </c>
      <c r="Q86" s="110">
        <v>46.26</v>
      </c>
      <c r="T86" s="130"/>
      <c r="U86" s="130"/>
      <c r="V86" s="130"/>
      <c r="W86" s="130"/>
      <c r="X86" s="130"/>
      <c r="Y86" s="130"/>
      <c r="Z86" s="130"/>
    </row>
    <row r="87" s="128" customFormat="1" ht="15.75" spans="1:26">
      <c r="A87" s="102">
        <v>80</v>
      </c>
      <c r="B87" s="110">
        <v>19.11</v>
      </c>
      <c r="C87" s="110">
        <v>22.11</v>
      </c>
      <c r="D87" s="110">
        <v>24.29</v>
      </c>
      <c r="E87" s="110">
        <v>29.39</v>
      </c>
      <c r="F87" s="110">
        <v>35.6</v>
      </c>
      <c r="G87" s="110">
        <v>41.8</v>
      </c>
      <c r="H87" s="110">
        <v>44.59</v>
      </c>
      <c r="I87" s="149"/>
      <c r="J87" s="102">
        <v>80</v>
      </c>
      <c r="K87" s="110">
        <v>19.98</v>
      </c>
      <c r="L87" s="110">
        <v>23.12</v>
      </c>
      <c r="M87" s="110">
        <v>25.4</v>
      </c>
      <c r="N87" s="110">
        <v>30.73</v>
      </c>
      <c r="O87" s="110">
        <v>37.22</v>
      </c>
      <c r="P87" s="110">
        <v>43.7</v>
      </c>
      <c r="Q87" s="110">
        <v>46.62</v>
      </c>
      <c r="T87" s="130"/>
      <c r="U87" s="130"/>
      <c r="V87" s="130"/>
      <c r="W87" s="130"/>
      <c r="X87" s="130"/>
      <c r="Y87" s="130"/>
      <c r="Z87" s="130"/>
    </row>
    <row r="88" s="128" customFormat="1" ht="15.75" spans="1:26">
      <c r="A88" s="102">
        <v>81</v>
      </c>
      <c r="B88" s="110">
        <v>19.58</v>
      </c>
      <c r="C88" s="110">
        <v>22.29</v>
      </c>
      <c r="D88" s="110">
        <v>24.88</v>
      </c>
      <c r="E88" s="110">
        <v>29.59</v>
      </c>
      <c r="F88" s="110">
        <v>36.07</v>
      </c>
      <c r="G88" s="110">
        <v>42.06</v>
      </c>
      <c r="H88" s="110">
        <v>44.74</v>
      </c>
      <c r="I88" s="149"/>
      <c r="J88" s="102">
        <v>81</v>
      </c>
      <c r="K88" s="110">
        <v>20.47</v>
      </c>
      <c r="L88" s="110">
        <v>23.3</v>
      </c>
      <c r="M88" s="110">
        <v>26.01</v>
      </c>
      <c r="N88" s="110">
        <v>30.93</v>
      </c>
      <c r="O88" s="110">
        <v>37.71</v>
      </c>
      <c r="P88" s="110">
        <v>43.97</v>
      </c>
      <c r="Q88" s="110">
        <v>46.77</v>
      </c>
      <c r="T88" s="130"/>
      <c r="U88" s="130"/>
      <c r="V88" s="130"/>
      <c r="W88" s="130"/>
      <c r="X88" s="130"/>
      <c r="Y88" s="130"/>
      <c r="Z88" s="130"/>
    </row>
    <row r="89" s="128" customFormat="1" ht="15.75" spans="1:26">
      <c r="A89" s="102">
        <v>82</v>
      </c>
      <c r="B89" s="110">
        <v>20.21</v>
      </c>
      <c r="C89" s="110">
        <v>22.84</v>
      </c>
      <c r="D89" s="110">
        <v>26.01</v>
      </c>
      <c r="E89" s="110">
        <v>30.35</v>
      </c>
      <c r="F89" s="110">
        <v>36.16</v>
      </c>
      <c r="G89" s="110">
        <v>43.15</v>
      </c>
      <c r="H89" s="110">
        <v>44.74</v>
      </c>
      <c r="I89" s="149"/>
      <c r="J89" s="102">
        <v>82</v>
      </c>
      <c r="K89" s="110">
        <v>21.13</v>
      </c>
      <c r="L89" s="110">
        <v>23.87</v>
      </c>
      <c r="M89" s="110">
        <v>27.19</v>
      </c>
      <c r="N89" s="110">
        <v>31.73</v>
      </c>
      <c r="O89" s="110">
        <v>37.81</v>
      </c>
      <c r="P89" s="110">
        <v>45.11</v>
      </c>
      <c r="Q89" s="110">
        <v>46.78</v>
      </c>
      <c r="T89" s="130"/>
      <c r="U89" s="130"/>
      <c r="V89" s="130"/>
      <c r="W89" s="130"/>
      <c r="X89" s="130"/>
      <c r="Y89" s="130"/>
      <c r="Z89" s="130"/>
    </row>
    <row r="90" s="128" customFormat="1" ht="15.75" spans="1:26">
      <c r="A90" s="102">
        <v>83</v>
      </c>
      <c r="B90" s="110">
        <v>20.22</v>
      </c>
      <c r="C90" s="110">
        <v>22.84</v>
      </c>
      <c r="D90" s="110">
        <v>26.01</v>
      </c>
      <c r="E90" s="110">
        <v>30.35</v>
      </c>
      <c r="F90" s="110">
        <v>36.27</v>
      </c>
      <c r="G90" s="110">
        <v>43.15</v>
      </c>
      <c r="H90" s="110">
        <v>44.75</v>
      </c>
      <c r="I90" s="149"/>
      <c r="J90" s="102">
        <v>83</v>
      </c>
      <c r="K90" s="110">
        <v>21.14</v>
      </c>
      <c r="L90" s="110">
        <v>23.88</v>
      </c>
      <c r="M90" s="110">
        <v>27.2</v>
      </c>
      <c r="N90" s="110">
        <v>31.73</v>
      </c>
      <c r="O90" s="110">
        <v>37.92</v>
      </c>
      <c r="P90" s="110">
        <v>45.11</v>
      </c>
      <c r="Q90" s="110">
        <v>46.78</v>
      </c>
      <c r="T90" s="130"/>
      <c r="U90" s="130"/>
      <c r="V90" s="130"/>
      <c r="W90" s="130"/>
      <c r="X90" s="130"/>
      <c r="Y90" s="130"/>
      <c r="Z90" s="130"/>
    </row>
    <row r="91" s="128" customFormat="1" ht="15.75" spans="1:26">
      <c r="A91" s="102">
        <v>84</v>
      </c>
      <c r="B91" s="110">
        <v>21.02</v>
      </c>
      <c r="C91" s="110">
        <v>23.75</v>
      </c>
      <c r="D91" s="110">
        <v>26.77</v>
      </c>
      <c r="E91" s="110">
        <v>30.65</v>
      </c>
      <c r="F91" s="110">
        <v>37.16</v>
      </c>
      <c r="G91" s="110">
        <v>43.67</v>
      </c>
      <c r="H91" s="110">
        <v>45.09</v>
      </c>
      <c r="I91" s="149"/>
      <c r="J91" s="102">
        <v>84</v>
      </c>
      <c r="K91" s="110">
        <v>21.98</v>
      </c>
      <c r="L91" s="110">
        <v>24.83</v>
      </c>
      <c r="M91" s="110">
        <v>27.99</v>
      </c>
      <c r="N91" s="110">
        <v>32.04</v>
      </c>
      <c r="O91" s="110">
        <v>38.85</v>
      </c>
      <c r="P91" s="110">
        <v>45.65</v>
      </c>
      <c r="Q91" s="110">
        <v>47.14</v>
      </c>
      <c r="T91" s="130"/>
      <c r="U91" s="130"/>
      <c r="V91" s="130"/>
      <c r="W91" s="130"/>
      <c r="X91" s="130"/>
      <c r="Y91" s="130"/>
      <c r="Z91" s="130"/>
    </row>
    <row r="92" s="128" customFormat="1" ht="15.75" spans="1:26">
      <c r="A92" s="102">
        <v>85</v>
      </c>
      <c r="B92" s="110">
        <v>21.59</v>
      </c>
      <c r="C92" s="110">
        <v>23.75</v>
      </c>
      <c r="D92" s="110">
        <v>26.79</v>
      </c>
      <c r="E92" s="110">
        <v>31.14</v>
      </c>
      <c r="F92" s="110">
        <v>37.39</v>
      </c>
      <c r="G92" s="110">
        <v>44.14</v>
      </c>
      <c r="H92" s="110">
        <v>45.58</v>
      </c>
      <c r="I92" s="149"/>
      <c r="J92" s="102">
        <v>85</v>
      </c>
      <c r="K92" s="110">
        <v>22.57</v>
      </c>
      <c r="L92" s="110">
        <v>24.83</v>
      </c>
      <c r="M92" s="110">
        <v>28</v>
      </c>
      <c r="N92" s="110">
        <v>32.55</v>
      </c>
      <c r="O92" s="110">
        <v>39.09</v>
      </c>
      <c r="P92" s="110">
        <v>46.14</v>
      </c>
      <c r="Q92" s="110">
        <v>47.65</v>
      </c>
      <c r="T92" s="130"/>
      <c r="U92" s="130"/>
      <c r="V92" s="130"/>
      <c r="W92" s="130"/>
      <c r="X92" s="130"/>
      <c r="Y92" s="130"/>
      <c r="Z92" s="130"/>
    </row>
    <row r="93" s="128" customFormat="1" ht="15.75" spans="1:26">
      <c r="A93" s="102">
        <v>86</v>
      </c>
      <c r="B93" s="110">
        <v>22.37</v>
      </c>
      <c r="C93" s="110">
        <v>25.07</v>
      </c>
      <c r="D93" s="110">
        <v>27.83</v>
      </c>
      <c r="E93" s="110">
        <v>31.72</v>
      </c>
      <c r="F93" s="110">
        <v>38.19</v>
      </c>
      <c r="G93" s="110">
        <v>45.38</v>
      </c>
      <c r="H93" s="110">
        <v>46.97</v>
      </c>
      <c r="I93" s="149"/>
      <c r="J93" s="102">
        <v>86</v>
      </c>
      <c r="K93" s="110">
        <v>23.39</v>
      </c>
      <c r="L93" s="110">
        <v>26.21</v>
      </c>
      <c r="M93" s="110">
        <v>29.1</v>
      </c>
      <c r="N93" s="110">
        <v>33.17</v>
      </c>
      <c r="O93" s="110">
        <v>39.92</v>
      </c>
      <c r="P93" s="110">
        <v>47.44</v>
      </c>
      <c r="Q93" s="110">
        <v>49.11</v>
      </c>
      <c r="T93" s="130"/>
      <c r="U93" s="130"/>
      <c r="V93" s="130"/>
      <c r="W93" s="130"/>
      <c r="X93" s="130"/>
      <c r="Y93" s="130"/>
      <c r="Z93" s="130"/>
    </row>
    <row r="94" s="128" customFormat="1" ht="15.75" spans="1:26">
      <c r="A94" s="102">
        <v>87</v>
      </c>
      <c r="B94" s="110">
        <v>22.84</v>
      </c>
      <c r="C94" s="110">
        <v>25.08</v>
      </c>
      <c r="D94" s="110">
        <v>27.84</v>
      </c>
      <c r="E94" s="110">
        <v>31.73</v>
      </c>
      <c r="F94" s="110">
        <v>38.69</v>
      </c>
      <c r="G94" s="110">
        <v>45.42</v>
      </c>
      <c r="H94" s="110">
        <v>47.05</v>
      </c>
      <c r="I94" s="149"/>
      <c r="J94" s="102">
        <v>87</v>
      </c>
      <c r="K94" s="110">
        <v>23.87</v>
      </c>
      <c r="L94" s="110">
        <v>26.22</v>
      </c>
      <c r="M94" s="110">
        <v>29.1</v>
      </c>
      <c r="N94" s="110">
        <v>33.17</v>
      </c>
      <c r="O94" s="110">
        <v>40.45</v>
      </c>
      <c r="P94" s="110">
        <v>47.48</v>
      </c>
      <c r="Q94" s="110">
        <v>49.19</v>
      </c>
      <c r="T94" s="130"/>
      <c r="U94" s="130"/>
      <c r="V94" s="130"/>
      <c r="W94" s="130"/>
      <c r="X94" s="130"/>
      <c r="Y94" s="130"/>
      <c r="Z94" s="130"/>
    </row>
    <row r="95" s="128" customFormat="1" ht="15.75" spans="1:26">
      <c r="A95" s="102">
        <v>88</v>
      </c>
      <c r="B95" s="110">
        <v>23.78</v>
      </c>
      <c r="C95" s="110">
        <v>25.64</v>
      </c>
      <c r="D95" s="110">
        <v>28.71</v>
      </c>
      <c r="E95" s="110">
        <v>32.75</v>
      </c>
      <c r="F95" s="110">
        <v>38.83</v>
      </c>
      <c r="G95" s="110">
        <v>45.47</v>
      </c>
      <c r="H95" s="110">
        <v>47.57</v>
      </c>
      <c r="I95" s="149"/>
      <c r="J95" s="102">
        <v>88</v>
      </c>
      <c r="K95" s="110">
        <v>24.86</v>
      </c>
      <c r="L95" s="110">
        <v>26.8</v>
      </c>
      <c r="M95" s="110">
        <v>30.02</v>
      </c>
      <c r="N95" s="110">
        <v>34.24</v>
      </c>
      <c r="O95" s="110">
        <v>40.59</v>
      </c>
      <c r="P95" s="110">
        <v>47.53</v>
      </c>
      <c r="Q95" s="110">
        <v>49.73</v>
      </c>
      <c r="T95" s="130"/>
      <c r="U95" s="130"/>
      <c r="V95" s="130"/>
      <c r="W95" s="130"/>
      <c r="X95" s="130"/>
      <c r="Y95" s="130"/>
      <c r="Z95" s="130"/>
    </row>
    <row r="96" s="128" customFormat="1" ht="15.75" spans="1:26">
      <c r="A96" s="102">
        <v>89</v>
      </c>
      <c r="B96" s="110">
        <v>24.85</v>
      </c>
      <c r="C96" s="110">
        <v>26.36</v>
      </c>
      <c r="D96" s="110">
        <v>29.28</v>
      </c>
      <c r="E96" s="110">
        <v>32.86</v>
      </c>
      <c r="F96" s="110">
        <v>39.67</v>
      </c>
      <c r="G96" s="110">
        <v>45.93</v>
      </c>
      <c r="H96" s="110">
        <v>48.56</v>
      </c>
      <c r="I96" s="149"/>
      <c r="J96" s="102">
        <v>89</v>
      </c>
      <c r="K96" s="110">
        <v>25.98</v>
      </c>
      <c r="L96" s="110">
        <v>27.55</v>
      </c>
      <c r="M96" s="110">
        <v>30.61</v>
      </c>
      <c r="N96" s="110">
        <v>34.35</v>
      </c>
      <c r="O96" s="110">
        <v>41.48</v>
      </c>
      <c r="P96" s="110">
        <v>48.02</v>
      </c>
      <c r="Q96" s="110">
        <v>50.77</v>
      </c>
      <c r="T96" s="130"/>
      <c r="U96" s="130"/>
      <c r="V96" s="130"/>
      <c r="W96" s="130"/>
      <c r="X96" s="130"/>
      <c r="Y96" s="130"/>
      <c r="Z96" s="130"/>
    </row>
    <row r="97" s="128" customFormat="1" ht="15.75" spans="1:26">
      <c r="A97" s="102">
        <v>90</v>
      </c>
      <c r="B97" s="110">
        <v>26.36</v>
      </c>
      <c r="C97" s="110">
        <v>27.5</v>
      </c>
      <c r="D97" s="110">
        <v>30.54</v>
      </c>
      <c r="E97" s="110">
        <v>33.82</v>
      </c>
      <c r="F97" s="110">
        <v>40.24</v>
      </c>
      <c r="G97" s="110">
        <v>47</v>
      </c>
      <c r="H97" s="110">
        <v>49.52</v>
      </c>
      <c r="I97" s="149"/>
      <c r="J97" s="102">
        <v>90</v>
      </c>
      <c r="K97" s="110">
        <v>27.56</v>
      </c>
      <c r="L97" s="110">
        <v>28.75</v>
      </c>
      <c r="M97" s="110">
        <v>31.93</v>
      </c>
      <c r="N97" s="110">
        <v>35.36</v>
      </c>
      <c r="O97" s="110">
        <v>42.07</v>
      </c>
      <c r="P97" s="110">
        <v>49.13</v>
      </c>
      <c r="Q97" s="110">
        <v>51.77</v>
      </c>
      <c r="T97" s="130"/>
      <c r="U97" s="130"/>
      <c r="V97" s="130"/>
      <c r="W97" s="130"/>
      <c r="X97" s="130"/>
      <c r="Y97" s="130"/>
      <c r="Z97" s="130"/>
    </row>
    <row r="98" s="128" customFormat="1" ht="15.75" spans="1:26">
      <c r="A98" s="102">
        <v>91</v>
      </c>
      <c r="B98" s="110">
        <v>26.37</v>
      </c>
      <c r="C98" s="110">
        <v>27.5</v>
      </c>
      <c r="D98" s="110">
        <v>30.55</v>
      </c>
      <c r="E98" s="110">
        <v>33.83</v>
      </c>
      <c r="F98" s="110">
        <v>40.24</v>
      </c>
      <c r="G98" s="110">
        <v>47</v>
      </c>
      <c r="H98" s="110">
        <v>49.53</v>
      </c>
      <c r="I98" s="149"/>
      <c r="J98" s="102">
        <v>91</v>
      </c>
      <c r="K98" s="110">
        <v>27.57</v>
      </c>
      <c r="L98" s="110">
        <v>28.75</v>
      </c>
      <c r="M98" s="110">
        <v>31.94</v>
      </c>
      <c r="N98" s="110">
        <v>35.36</v>
      </c>
      <c r="O98" s="110">
        <v>42.07</v>
      </c>
      <c r="P98" s="110">
        <v>49.14</v>
      </c>
      <c r="Q98" s="110">
        <v>51.78</v>
      </c>
      <c r="T98" s="130"/>
      <c r="U98" s="130"/>
      <c r="V98" s="130"/>
      <c r="W98" s="130"/>
      <c r="X98" s="130"/>
      <c r="Y98" s="130"/>
      <c r="Z98" s="130"/>
    </row>
    <row r="99" s="128" customFormat="1" ht="15.75" spans="1:26">
      <c r="A99" s="102">
        <v>92</v>
      </c>
      <c r="B99" s="110">
        <v>26.96</v>
      </c>
      <c r="C99" s="110">
        <v>27.76</v>
      </c>
      <c r="D99" s="110">
        <v>30.71</v>
      </c>
      <c r="E99" s="110">
        <v>34.15</v>
      </c>
      <c r="F99" s="110">
        <v>40.74</v>
      </c>
      <c r="G99" s="110">
        <v>47.01</v>
      </c>
      <c r="H99" s="110">
        <v>49.67</v>
      </c>
      <c r="I99" s="149"/>
      <c r="J99" s="102">
        <v>92</v>
      </c>
      <c r="K99" s="110">
        <v>28.18</v>
      </c>
      <c r="L99" s="110">
        <v>29.02</v>
      </c>
      <c r="M99" s="110">
        <v>32.11</v>
      </c>
      <c r="N99" s="110">
        <v>35.71</v>
      </c>
      <c r="O99" s="110">
        <v>42.59</v>
      </c>
      <c r="P99" s="110">
        <v>49.15</v>
      </c>
      <c r="Q99" s="110">
        <v>51.93</v>
      </c>
      <c r="T99" s="130"/>
      <c r="U99" s="130"/>
      <c r="V99" s="130"/>
      <c r="W99" s="130"/>
      <c r="X99" s="130"/>
      <c r="Y99" s="130"/>
      <c r="Z99" s="130"/>
    </row>
    <row r="100" s="128" customFormat="1" ht="15.75" spans="1:26">
      <c r="A100" s="102">
        <v>93</v>
      </c>
      <c r="B100" s="110">
        <v>27.31</v>
      </c>
      <c r="C100" s="110">
        <v>28.02</v>
      </c>
      <c r="D100" s="110">
        <v>31.29</v>
      </c>
      <c r="E100" s="110">
        <v>34.16</v>
      </c>
      <c r="F100" s="110">
        <v>40.74</v>
      </c>
      <c r="G100" s="110">
        <v>47.01</v>
      </c>
      <c r="H100" s="110">
        <v>49.68</v>
      </c>
      <c r="I100" s="149"/>
      <c r="J100" s="102">
        <v>93</v>
      </c>
      <c r="K100" s="110">
        <v>28.55</v>
      </c>
      <c r="L100" s="110">
        <v>29.3</v>
      </c>
      <c r="M100" s="110">
        <v>32.72</v>
      </c>
      <c r="N100" s="110">
        <v>35.71</v>
      </c>
      <c r="O100" s="110">
        <v>42.59</v>
      </c>
      <c r="P100" s="110">
        <v>49.15</v>
      </c>
      <c r="Q100" s="110">
        <v>51.93</v>
      </c>
      <c r="T100" s="130"/>
      <c r="U100" s="130"/>
      <c r="V100" s="130"/>
      <c r="W100" s="130"/>
      <c r="X100" s="130"/>
      <c r="Y100" s="130"/>
      <c r="Z100" s="130"/>
    </row>
    <row r="101" s="128" customFormat="1" ht="15.75" spans="1:26">
      <c r="A101" s="102">
        <v>94</v>
      </c>
      <c r="B101" s="110">
        <v>27.45</v>
      </c>
      <c r="C101" s="110">
        <v>28.76</v>
      </c>
      <c r="D101" s="110">
        <v>31.45</v>
      </c>
      <c r="E101" s="110">
        <v>34.6</v>
      </c>
      <c r="F101" s="110">
        <v>41.6</v>
      </c>
      <c r="G101" s="110">
        <v>47.02</v>
      </c>
      <c r="H101" s="110">
        <v>50.66</v>
      </c>
      <c r="I101" s="149"/>
      <c r="J101" s="102">
        <v>94</v>
      </c>
      <c r="K101" s="110">
        <v>28.69</v>
      </c>
      <c r="L101" s="110">
        <v>30.07</v>
      </c>
      <c r="M101" s="110">
        <v>32.88</v>
      </c>
      <c r="N101" s="110">
        <v>36.17</v>
      </c>
      <c r="O101" s="110">
        <v>43.49</v>
      </c>
      <c r="P101" s="110">
        <v>49.16</v>
      </c>
      <c r="Q101" s="110">
        <v>52.96</v>
      </c>
      <c r="T101" s="130"/>
      <c r="U101" s="130"/>
      <c r="V101" s="130"/>
      <c r="W101" s="130"/>
      <c r="X101" s="130"/>
      <c r="Y101" s="130"/>
      <c r="Z101" s="130"/>
    </row>
    <row r="102" s="128" customFormat="1" ht="15.75" spans="1:26">
      <c r="A102" s="102">
        <v>95</v>
      </c>
      <c r="B102" s="110">
        <v>27.82</v>
      </c>
      <c r="C102" s="110">
        <v>29.02</v>
      </c>
      <c r="D102" s="110">
        <v>31.66</v>
      </c>
      <c r="E102" s="110">
        <v>35.07</v>
      </c>
      <c r="F102" s="110">
        <v>41.73</v>
      </c>
      <c r="G102" s="110">
        <v>47.19</v>
      </c>
      <c r="H102" s="110">
        <v>51.21</v>
      </c>
      <c r="I102" s="149"/>
      <c r="J102" s="102">
        <v>95</v>
      </c>
      <c r="K102" s="110">
        <v>29.09</v>
      </c>
      <c r="L102" s="110">
        <v>30.34</v>
      </c>
      <c r="M102" s="110">
        <v>33.1</v>
      </c>
      <c r="N102" s="110">
        <v>36.66</v>
      </c>
      <c r="O102" s="110">
        <v>43.62</v>
      </c>
      <c r="P102" s="110">
        <v>49.33</v>
      </c>
      <c r="Q102" s="110">
        <v>53.53</v>
      </c>
      <c r="T102" s="130"/>
      <c r="U102" s="130"/>
      <c r="V102" s="130"/>
      <c r="W102" s="130"/>
      <c r="X102" s="130"/>
      <c r="Y102" s="130"/>
      <c r="Z102" s="130"/>
    </row>
    <row r="103" s="128" customFormat="1" ht="15.75" spans="1:26">
      <c r="A103" s="102">
        <v>96</v>
      </c>
      <c r="B103" s="110">
        <v>28.71</v>
      </c>
      <c r="C103" s="110">
        <v>29.21</v>
      </c>
      <c r="D103" s="110">
        <v>32.82</v>
      </c>
      <c r="E103" s="110">
        <v>35.46</v>
      </c>
      <c r="F103" s="110">
        <v>41.73</v>
      </c>
      <c r="G103" s="110">
        <v>47.19</v>
      </c>
      <c r="H103" s="110">
        <v>51.71</v>
      </c>
      <c r="I103" s="149"/>
      <c r="J103" s="102">
        <v>96</v>
      </c>
      <c r="K103" s="110">
        <v>30.01</v>
      </c>
      <c r="L103" s="110">
        <v>30.54</v>
      </c>
      <c r="M103" s="110">
        <v>34.31</v>
      </c>
      <c r="N103" s="110">
        <v>37.07</v>
      </c>
      <c r="O103" s="110">
        <v>43.63</v>
      </c>
      <c r="P103" s="110">
        <v>49.33</v>
      </c>
      <c r="Q103" s="110">
        <v>54.06</v>
      </c>
      <c r="T103" s="130"/>
      <c r="U103" s="130"/>
      <c r="V103" s="130"/>
      <c r="W103" s="130"/>
      <c r="X103" s="130"/>
      <c r="Y103" s="130"/>
      <c r="Z103" s="130"/>
    </row>
    <row r="104" s="128" customFormat="1" ht="15.75" spans="1:26">
      <c r="A104" s="102">
        <v>97</v>
      </c>
      <c r="B104" s="110">
        <v>29.65</v>
      </c>
      <c r="C104" s="110">
        <v>30.36</v>
      </c>
      <c r="D104" s="110">
        <v>33.29</v>
      </c>
      <c r="E104" s="110">
        <v>36.03</v>
      </c>
      <c r="F104" s="110">
        <v>42.63</v>
      </c>
      <c r="G104" s="110">
        <v>47.87</v>
      </c>
      <c r="H104" s="110">
        <v>52.73</v>
      </c>
      <c r="I104" s="149"/>
      <c r="J104" s="102">
        <v>97</v>
      </c>
      <c r="K104" s="110">
        <v>31</v>
      </c>
      <c r="L104" s="110">
        <v>31.74</v>
      </c>
      <c r="M104" s="110">
        <v>34.8</v>
      </c>
      <c r="N104" s="110">
        <v>37.66</v>
      </c>
      <c r="O104" s="110">
        <v>44.56</v>
      </c>
      <c r="P104" s="110">
        <v>50.04</v>
      </c>
      <c r="Q104" s="110">
        <v>55.13</v>
      </c>
      <c r="T104" s="130"/>
      <c r="U104" s="130"/>
      <c r="V104" s="130"/>
      <c r="W104" s="130"/>
      <c r="X104" s="130"/>
      <c r="Y104" s="130"/>
      <c r="Z104" s="130"/>
    </row>
    <row r="105" s="128" customFormat="1" ht="15.75" spans="1:26">
      <c r="A105" s="102">
        <v>98</v>
      </c>
      <c r="B105" s="110">
        <v>30.05</v>
      </c>
      <c r="C105" s="110">
        <v>30.55</v>
      </c>
      <c r="D105" s="110">
        <v>33.29</v>
      </c>
      <c r="E105" s="110">
        <v>36.45</v>
      </c>
      <c r="F105" s="110">
        <v>43.11</v>
      </c>
      <c r="G105" s="110">
        <v>47.87</v>
      </c>
      <c r="H105" s="110">
        <v>52.74</v>
      </c>
      <c r="I105" s="149"/>
      <c r="J105" s="102">
        <v>98</v>
      </c>
      <c r="K105" s="110">
        <v>31.41</v>
      </c>
      <c r="L105" s="110">
        <v>31.94</v>
      </c>
      <c r="M105" s="110">
        <v>34.81</v>
      </c>
      <c r="N105" s="110">
        <v>38.1</v>
      </c>
      <c r="O105" s="110">
        <v>45.07</v>
      </c>
      <c r="P105" s="110">
        <v>50.05</v>
      </c>
      <c r="Q105" s="110">
        <v>55.14</v>
      </c>
      <c r="T105" s="130"/>
      <c r="U105" s="130"/>
      <c r="V105" s="130"/>
      <c r="W105" s="130"/>
      <c r="X105" s="130"/>
      <c r="Y105" s="130"/>
      <c r="Z105" s="130"/>
    </row>
    <row r="106" s="128" customFormat="1" ht="15.75" spans="1:26">
      <c r="A106" s="102">
        <v>99</v>
      </c>
      <c r="B106" s="110">
        <v>30.46</v>
      </c>
      <c r="C106" s="110">
        <v>30.73</v>
      </c>
      <c r="D106" s="110">
        <v>33.91</v>
      </c>
      <c r="E106" s="110">
        <v>36.91</v>
      </c>
      <c r="F106" s="110">
        <v>43.2</v>
      </c>
      <c r="G106" s="110">
        <v>48.35</v>
      </c>
      <c r="H106" s="110">
        <v>53.27</v>
      </c>
      <c r="I106" s="149"/>
      <c r="J106" s="102">
        <v>99</v>
      </c>
      <c r="K106" s="110">
        <v>31.85</v>
      </c>
      <c r="L106" s="110">
        <v>32.13</v>
      </c>
      <c r="M106" s="110">
        <v>35.45</v>
      </c>
      <c r="N106" s="110">
        <v>38.58</v>
      </c>
      <c r="O106" s="110">
        <v>45.17</v>
      </c>
      <c r="P106" s="110">
        <v>50.55</v>
      </c>
      <c r="Q106" s="110">
        <v>55.69</v>
      </c>
      <c r="T106" s="130"/>
      <c r="U106" s="130"/>
      <c r="V106" s="130"/>
      <c r="W106" s="130"/>
      <c r="X106" s="130"/>
      <c r="Y106" s="130"/>
      <c r="Z106" s="130"/>
    </row>
    <row r="107" s="128" customFormat="1" ht="15.75" spans="1:26">
      <c r="A107" s="102">
        <v>100</v>
      </c>
      <c r="B107" s="110">
        <v>30.97</v>
      </c>
      <c r="C107" s="110">
        <v>31.25</v>
      </c>
      <c r="D107" s="110">
        <v>34.24</v>
      </c>
      <c r="E107" s="110">
        <v>37.11</v>
      </c>
      <c r="F107" s="110">
        <v>43.67</v>
      </c>
      <c r="G107" s="110">
        <v>48.39</v>
      </c>
      <c r="H107" s="110">
        <v>53.31</v>
      </c>
      <c r="I107" s="149"/>
      <c r="J107" s="102">
        <v>100</v>
      </c>
      <c r="K107" s="110">
        <v>32.38</v>
      </c>
      <c r="L107" s="110">
        <v>32.67</v>
      </c>
      <c r="M107" s="110">
        <v>35.79</v>
      </c>
      <c r="N107" s="110">
        <v>38.79</v>
      </c>
      <c r="O107" s="110">
        <v>45.66</v>
      </c>
      <c r="P107" s="110">
        <v>50.59</v>
      </c>
      <c r="Q107" s="110">
        <v>55.73</v>
      </c>
      <c r="T107" s="130"/>
      <c r="U107" s="130"/>
      <c r="V107" s="130"/>
      <c r="W107" s="130"/>
      <c r="X107" s="130"/>
      <c r="Y107" s="130"/>
      <c r="Z107" s="130"/>
    </row>
    <row r="108" s="128" customFormat="1" ht="15.75" spans="1:26">
      <c r="A108" s="102">
        <v>101</v>
      </c>
      <c r="B108" s="110">
        <v>31.19</v>
      </c>
      <c r="C108" s="110">
        <v>31.56</v>
      </c>
      <c r="D108" s="110">
        <v>34.25</v>
      </c>
      <c r="E108" s="110">
        <v>37.46</v>
      </c>
      <c r="F108" s="110">
        <v>44.09</v>
      </c>
      <c r="G108" s="110">
        <v>48.84</v>
      </c>
      <c r="H108" s="110">
        <v>53.8</v>
      </c>
      <c r="I108" s="149"/>
      <c r="J108" s="102">
        <v>101</v>
      </c>
      <c r="K108" s="110">
        <v>32.6</v>
      </c>
      <c r="L108" s="110">
        <v>32.99</v>
      </c>
      <c r="M108" s="110">
        <v>35.8</v>
      </c>
      <c r="N108" s="110">
        <v>39.16</v>
      </c>
      <c r="O108" s="110">
        <v>46.1</v>
      </c>
      <c r="P108" s="110">
        <v>51.06</v>
      </c>
      <c r="Q108" s="110">
        <v>56.24</v>
      </c>
      <c r="T108" s="130"/>
      <c r="U108" s="130"/>
      <c r="V108" s="130"/>
      <c r="W108" s="130"/>
      <c r="X108" s="130"/>
      <c r="Y108" s="130"/>
      <c r="Z108" s="130"/>
    </row>
    <row r="109" s="128" customFormat="1" ht="15.75" spans="1:26">
      <c r="A109" s="102">
        <v>102</v>
      </c>
      <c r="B109" s="110">
        <v>31.49</v>
      </c>
      <c r="C109" s="110">
        <v>31.56</v>
      </c>
      <c r="D109" s="110">
        <v>34.57</v>
      </c>
      <c r="E109" s="110">
        <v>37.46</v>
      </c>
      <c r="F109" s="110">
        <v>44.1</v>
      </c>
      <c r="G109" s="110">
        <v>48.85</v>
      </c>
      <c r="H109" s="110">
        <v>53.8</v>
      </c>
      <c r="I109" s="149"/>
      <c r="J109" s="102">
        <v>102</v>
      </c>
      <c r="K109" s="110">
        <v>32.92</v>
      </c>
      <c r="L109" s="110">
        <v>33</v>
      </c>
      <c r="M109" s="110">
        <v>36.14</v>
      </c>
      <c r="N109" s="110">
        <v>39.16</v>
      </c>
      <c r="O109" s="110">
        <v>46.1</v>
      </c>
      <c r="P109" s="110">
        <v>51.07</v>
      </c>
      <c r="Q109" s="110">
        <v>56.25</v>
      </c>
      <c r="T109" s="130"/>
      <c r="U109" s="130"/>
      <c r="V109" s="130"/>
      <c r="W109" s="130"/>
      <c r="X109" s="130"/>
      <c r="Y109" s="130"/>
      <c r="Z109" s="130"/>
    </row>
    <row r="110" s="128" customFormat="1" ht="15.75" spans="1:26">
      <c r="A110" s="102">
        <v>103</v>
      </c>
      <c r="B110" s="110">
        <v>31.9</v>
      </c>
      <c r="C110" s="110">
        <v>32.34</v>
      </c>
      <c r="D110" s="110">
        <v>35.28</v>
      </c>
      <c r="E110" s="110">
        <v>37.68</v>
      </c>
      <c r="F110" s="110">
        <v>44.21</v>
      </c>
      <c r="G110" s="110">
        <v>48.85</v>
      </c>
      <c r="H110" s="110">
        <v>53.81</v>
      </c>
      <c r="I110" s="149"/>
      <c r="J110" s="102">
        <v>103</v>
      </c>
      <c r="K110" s="110">
        <v>33.35</v>
      </c>
      <c r="L110" s="110">
        <v>33.81</v>
      </c>
      <c r="M110" s="110">
        <v>36.89</v>
      </c>
      <c r="N110" s="110">
        <v>39.39</v>
      </c>
      <c r="O110" s="110">
        <v>46.22</v>
      </c>
      <c r="P110" s="110">
        <v>51.07</v>
      </c>
      <c r="Q110" s="110">
        <v>56.25</v>
      </c>
      <c r="T110" s="130"/>
      <c r="U110" s="130"/>
      <c r="V110" s="130"/>
      <c r="W110" s="130"/>
      <c r="X110" s="130"/>
      <c r="Y110" s="130"/>
      <c r="Z110" s="130"/>
    </row>
    <row r="111" s="128" customFormat="1" ht="15.75" spans="1:26">
      <c r="A111" s="102">
        <v>104</v>
      </c>
      <c r="B111" s="110">
        <v>31.9</v>
      </c>
      <c r="C111" s="110">
        <v>32.35</v>
      </c>
      <c r="D111" s="110">
        <v>35.37</v>
      </c>
      <c r="E111" s="110">
        <v>37.73</v>
      </c>
      <c r="F111" s="110">
        <v>44.21</v>
      </c>
      <c r="G111" s="110">
        <v>48.86</v>
      </c>
      <c r="H111" s="110">
        <v>53.81</v>
      </c>
      <c r="I111" s="149"/>
      <c r="J111" s="102">
        <v>104</v>
      </c>
      <c r="K111" s="110">
        <v>33.35</v>
      </c>
      <c r="L111" s="110">
        <v>33.82</v>
      </c>
      <c r="M111" s="110">
        <v>36.98</v>
      </c>
      <c r="N111" s="110">
        <v>39.44</v>
      </c>
      <c r="O111" s="110">
        <v>46.22</v>
      </c>
      <c r="P111" s="110">
        <v>51.08</v>
      </c>
      <c r="Q111" s="110">
        <v>56.26</v>
      </c>
      <c r="T111" s="130"/>
      <c r="U111" s="130"/>
      <c r="V111" s="130"/>
      <c r="W111" s="130"/>
      <c r="X111" s="130"/>
      <c r="Y111" s="130"/>
      <c r="Z111" s="130"/>
    </row>
    <row r="112" s="128" customFormat="1" ht="15.75" spans="1:26">
      <c r="A112" s="102">
        <v>105</v>
      </c>
      <c r="B112" s="110">
        <v>33.04</v>
      </c>
      <c r="C112" s="110">
        <v>33.3</v>
      </c>
      <c r="D112" s="110">
        <v>36.12</v>
      </c>
      <c r="E112" s="110">
        <v>38.87</v>
      </c>
      <c r="F112" s="110">
        <v>45.31</v>
      </c>
      <c r="G112" s="110">
        <v>49.99</v>
      </c>
      <c r="H112" s="110">
        <v>55.14</v>
      </c>
      <c r="I112" s="149"/>
      <c r="J112" s="102">
        <v>105</v>
      </c>
      <c r="K112" s="110">
        <v>34.55</v>
      </c>
      <c r="L112" s="110">
        <v>34.82</v>
      </c>
      <c r="M112" s="110">
        <v>37.76</v>
      </c>
      <c r="N112" s="110">
        <v>40.64</v>
      </c>
      <c r="O112" s="110">
        <v>47.37</v>
      </c>
      <c r="P112" s="110">
        <v>52.27</v>
      </c>
      <c r="Q112" s="110">
        <v>57.64</v>
      </c>
      <c r="T112" s="130"/>
      <c r="U112" s="130"/>
      <c r="V112" s="130"/>
      <c r="W112" s="130"/>
      <c r="X112" s="130"/>
      <c r="Y112" s="130"/>
      <c r="Z112" s="130"/>
    </row>
    <row r="113" s="128" customFormat="1" ht="15.75" spans="1:26">
      <c r="A113" s="102">
        <v>106</v>
      </c>
      <c r="B113" s="110">
        <v>33.27</v>
      </c>
      <c r="C113" s="110">
        <v>33.31</v>
      </c>
      <c r="D113" s="110">
        <v>36.12</v>
      </c>
      <c r="E113" s="110">
        <v>38.87</v>
      </c>
      <c r="F113" s="110">
        <v>45.31</v>
      </c>
      <c r="G113" s="110">
        <v>50</v>
      </c>
      <c r="H113" s="110">
        <v>55.14</v>
      </c>
      <c r="I113" s="149"/>
      <c r="J113" s="102">
        <v>106</v>
      </c>
      <c r="K113" s="110">
        <v>34.79</v>
      </c>
      <c r="L113" s="110">
        <v>34.82</v>
      </c>
      <c r="M113" s="110">
        <v>37.77</v>
      </c>
      <c r="N113" s="110">
        <v>40.64</v>
      </c>
      <c r="O113" s="110">
        <v>47.37</v>
      </c>
      <c r="P113" s="110">
        <v>52.27</v>
      </c>
      <c r="Q113" s="110">
        <v>57.65</v>
      </c>
      <c r="T113" s="130"/>
      <c r="U113" s="130"/>
      <c r="V113" s="130"/>
      <c r="W113" s="130"/>
      <c r="X113" s="130"/>
      <c r="Y113" s="130"/>
      <c r="Z113" s="130"/>
    </row>
    <row r="114" s="128" customFormat="1" ht="15.75" spans="1:26">
      <c r="A114" s="102">
        <v>107</v>
      </c>
      <c r="B114" s="110">
        <v>33.45</v>
      </c>
      <c r="C114" s="110">
        <v>33.77</v>
      </c>
      <c r="D114" s="110">
        <v>36.61</v>
      </c>
      <c r="E114" s="110">
        <v>39.29</v>
      </c>
      <c r="F114" s="110">
        <v>45.32</v>
      </c>
      <c r="G114" s="110">
        <v>50.37</v>
      </c>
      <c r="H114" s="110">
        <v>55.57</v>
      </c>
      <c r="I114" s="149"/>
      <c r="J114" s="102">
        <v>107</v>
      </c>
      <c r="K114" s="110">
        <v>34.97</v>
      </c>
      <c r="L114" s="110">
        <v>35.3</v>
      </c>
      <c r="M114" s="110">
        <v>38.27</v>
      </c>
      <c r="N114" s="110">
        <v>41.08</v>
      </c>
      <c r="O114" s="110">
        <v>47.38</v>
      </c>
      <c r="P114" s="110">
        <v>52.66</v>
      </c>
      <c r="Q114" s="110">
        <v>58.1</v>
      </c>
      <c r="T114" s="130"/>
      <c r="U114" s="130"/>
      <c r="V114" s="130"/>
      <c r="W114" s="130"/>
      <c r="X114" s="130"/>
      <c r="Y114" s="130"/>
      <c r="Z114" s="130"/>
    </row>
    <row r="115" s="128" customFormat="1" ht="15.75" spans="1:26">
      <c r="A115" s="102">
        <v>108</v>
      </c>
      <c r="B115" s="110">
        <v>33.92</v>
      </c>
      <c r="C115" s="110">
        <v>34.14</v>
      </c>
      <c r="D115" s="110">
        <v>36.96</v>
      </c>
      <c r="E115" s="110">
        <v>39.3</v>
      </c>
      <c r="F115" s="110">
        <v>45.72</v>
      </c>
      <c r="G115" s="110">
        <v>50.38</v>
      </c>
      <c r="H115" s="110">
        <v>55.58</v>
      </c>
      <c r="I115" s="149"/>
      <c r="J115" s="102">
        <v>108</v>
      </c>
      <c r="K115" s="110">
        <v>35.47</v>
      </c>
      <c r="L115" s="110">
        <v>35.69</v>
      </c>
      <c r="M115" s="110">
        <v>38.64</v>
      </c>
      <c r="N115" s="110">
        <v>41.08</v>
      </c>
      <c r="O115" s="110">
        <v>47.8</v>
      </c>
      <c r="P115" s="110">
        <v>52.67</v>
      </c>
      <c r="Q115" s="110">
        <v>58.11</v>
      </c>
      <c r="T115" s="130"/>
      <c r="U115" s="130"/>
      <c r="V115" s="130"/>
      <c r="W115" s="130"/>
      <c r="X115" s="130"/>
      <c r="Y115" s="130"/>
      <c r="Z115" s="130"/>
    </row>
    <row r="116" s="128" customFormat="1" ht="15.75" spans="1:26">
      <c r="A116" s="102">
        <v>109</v>
      </c>
      <c r="B116" s="110">
        <v>34.95</v>
      </c>
      <c r="C116" s="110">
        <v>34.96</v>
      </c>
      <c r="D116" s="110">
        <v>37.42</v>
      </c>
      <c r="E116" s="110">
        <v>40.06</v>
      </c>
      <c r="F116" s="110">
        <v>46.12</v>
      </c>
      <c r="G116" s="110">
        <v>51.28</v>
      </c>
      <c r="H116" s="110">
        <v>56.59</v>
      </c>
      <c r="I116" s="149"/>
      <c r="J116" s="102">
        <v>109</v>
      </c>
      <c r="K116" s="110">
        <v>36.54</v>
      </c>
      <c r="L116" s="110">
        <v>36.55</v>
      </c>
      <c r="M116" s="110">
        <v>39.12</v>
      </c>
      <c r="N116" s="110">
        <v>41.88</v>
      </c>
      <c r="O116" s="110">
        <v>48.21</v>
      </c>
      <c r="P116" s="110">
        <v>53.61</v>
      </c>
      <c r="Q116" s="110">
        <v>59.17</v>
      </c>
      <c r="T116" s="130"/>
      <c r="U116" s="130"/>
      <c r="V116" s="130"/>
      <c r="W116" s="130"/>
      <c r="X116" s="130"/>
      <c r="Y116" s="130"/>
      <c r="Z116" s="130"/>
    </row>
    <row r="117" s="128" customFormat="1" ht="15.75" spans="1:26">
      <c r="A117" s="102">
        <v>110</v>
      </c>
      <c r="B117" s="110">
        <v>35.55</v>
      </c>
      <c r="C117" s="110">
        <v>35.8</v>
      </c>
      <c r="D117" s="110">
        <v>38.21</v>
      </c>
      <c r="E117" s="110">
        <v>40.83</v>
      </c>
      <c r="F117" s="110">
        <v>47.4</v>
      </c>
      <c r="G117" s="110">
        <v>52.24</v>
      </c>
      <c r="H117" s="110">
        <v>57.64</v>
      </c>
      <c r="I117" s="149"/>
      <c r="J117" s="102">
        <v>110</v>
      </c>
      <c r="K117" s="110">
        <v>37.17</v>
      </c>
      <c r="L117" s="110">
        <v>37.43</v>
      </c>
      <c r="M117" s="110">
        <v>39.95</v>
      </c>
      <c r="N117" s="110">
        <v>42.68</v>
      </c>
      <c r="O117" s="110">
        <v>49.55</v>
      </c>
      <c r="P117" s="110">
        <v>54.61</v>
      </c>
      <c r="Q117" s="110">
        <v>60.26</v>
      </c>
      <c r="T117" s="130"/>
      <c r="U117" s="130"/>
      <c r="V117" s="130"/>
      <c r="W117" s="130"/>
      <c r="X117" s="130"/>
      <c r="Y117" s="130"/>
      <c r="Z117" s="130"/>
    </row>
    <row r="118" s="128" customFormat="1" ht="15.75" spans="1:26">
      <c r="A118" s="102">
        <v>111</v>
      </c>
      <c r="B118" s="110">
        <v>35.56</v>
      </c>
      <c r="C118" s="110">
        <v>35.85</v>
      </c>
      <c r="D118" s="110">
        <v>39.05</v>
      </c>
      <c r="E118" s="110">
        <v>41.22</v>
      </c>
      <c r="F118" s="110">
        <v>47.4</v>
      </c>
      <c r="G118" s="110">
        <v>52.61</v>
      </c>
      <c r="H118" s="110">
        <v>58.32</v>
      </c>
      <c r="I118" s="149"/>
      <c r="J118" s="102">
        <v>111</v>
      </c>
      <c r="K118" s="110">
        <v>37.17</v>
      </c>
      <c r="L118" s="110">
        <v>37.48</v>
      </c>
      <c r="M118" s="110">
        <v>40.82</v>
      </c>
      <c r="N118" s="110">
        <v>43.1</v>
      </c>
      <c r="O118" s="110">
        <v>49.56</v>
      </c>
      <c r="P118" s="110">
        <v>55</v>
      </c>
      <c r="Q118" s="110">
        <v>60.97</v>
      </c>
      <c r="T118" s="130"/>
      <c r="U118" s="130"/>
      <c r="V118" s="130"/>
      <c r="W118" s="130"/>
      <c r="X118" s="130"/>
      <c r="Y118" s="130"/>
      <c r="Z118" s="130"/>
    </row>
    <row r="119" s="128" customFormat="1" ht="15.75" spans="1:26">
      <c r="A119" s="102">
        <v>112</v>
      </c>
      <c r="B119" s="110">
        <v>35.97</v>
      </c>
      <c r="C119" s="110">
        <v>36.59</v>
      </c>
      <c r="D119" s="110">
        <v>39.05</v>
      </c>
      <c r="E119" s="110">
        <v>41.23</v>
      </c>
      <c r="F119" s="110">
        <v>47.78</v>
      </c>
      <c r="G119" s="110">
        <v>52.62</v>
      </c>
      <c r="H119" s="110">
        <v>58.33</v>
      </c>
      <c r="I119" s="149"/>
      <c r="J119" s="102">
        <v>112</v>
      </c>
      <c r="K119" s="110">
        <v>37.61</v>
      </c>
      <c r="L119" s="110">
        <v>38.25</v>
      </c>
      <c r="M119" s="110">
        <v>40.83</v>
      </c>
      <c r="N119" s="110">
        <v>43.1</v>
      </c>
      <c r="O119" s="110">
        <v>49.95</v>
      </c>
      <c r="P119" s="110">
        <v>55.01</v>
      </c>
      <c r="Q119" s="110">
        <v>60.98</v>
      </c>
      <c r="T119" s="130"/>
      <c r="U119" s="130"/>
      <c r="V119" s="130"/>
      <c r="W119" s="130"/>
      <c r="X119" s="130"/>
      <c r="Y119" s="130"/>
      <c r="Z119" s="130"/>
    </row>
    <row r="120" s="128" customFormat="1" ht="15.75" spans="1:26">
      <c r="A120" s="102">
        <v>113</v>
      </c>
      <c r="B120" s="110">
        <v>35.98</v>
      </c>
      <c r="C120" s="110">
        <v>36.59</v>
      </c>
      <c r="D120" s="110">
        <v>39.49</v>
      </c>
      <c r="E120" s="110">
        <v>41.61</v>
      </c>
      <c r="F120" s="110">
        <v>47.78</v>
      </c>
      <c r="G120" s="110">
        <v>52.62</v>
      </c>
      <c r="H120" s="110">
        <v>58.83</v>
      </c>
      <c r="I120" s="149"/>
      <c r="J120" s="102">
        <v>113</v>
      </c>
      <c r="K120" s="110">
        <v>37.61</v>
      </c>
      <c r="L120" s="110">
        <v>38.26</v>
      </c>
      <c r="M120" s="110">
        <v>41.28</v>
      </c>
      <c r="N120" s="110">
        <v>43.5</v>
      </c>
      <c r="O120" s="110">
        <v>49.95</v>
      </c>
      <c r="P120" s="110">
        <v>55.01</v>
      </c>
      <c r="Q120" s="110">
        <v>61.51</v>
      </c>
      <c r="T120" s="130"/>
      <c r="U120" s="130"/>
      <c r="V120" s="130"/>
      <c r="W120" s="130"/>
      <c r="X120" s="130"/>
      <c r="Y120" s="130"/>
      <c r="Z120" s="130"/>
    </row>
    <row r="121" s="128" customFormat="1" ht="15.75" spans="1:26">
      <c r="A121" s="102">
        <v>114</v>
      </c>
      <c r="B121" s="110">
        <v>36.36</v>
      </c>
      <c r="C121" s="110">
        <v>37.38</v>
      </c>
      <c r="D121" s="110">
        <v>40.31</v>
      </c>
      <c r="E121" s="110">
        <v>42.42</v>
      </c>
      <c r="F121" s="110">
        <v>49.05</v>
      </c>
      <c r="G121" s="110">
        <v>53.94</v>
      </c>
      <c r="H121" s="110">
        <v>59.77</v>
      </c>
      <c r="I121" s="149"/>
      <c r="J121" s="102">
        <v>114</v>
      </c>
      <c r="K121" s="110">
        <v>38.01</v>
      </c>
      <c r="L121" s="110">
        <v>39.08</v>
      </c>
      <c r="M121" s="110">
        <v>42.14</v>
      </c>
      <c r="N121" s="110">
        <v>44.35</v>
      </c>
      <c r="O121" s="110">
        <v>51.28</v>
      </c>
      <c r="P121" s="110">
        <v>56.39</v>
      </c>
      <c r="Q121" s="110">
        <v>62.49</v>
      </c>
      <c r="T121" s="130"/>
      <c r="U121" s="130"/>
      <c r="V121" s="130"/>
      <c r="W121" s="130"/>
      <c r="X121" s="130"/>
      <c r="Y121" s="130"/>
      <c r="Z121" s="130"/>
    </row>
    <row r="122" s="128" customFormat="1" ht="15.75" spans="1:26">
      <c r="A122" s="102">
        <v>115</v>
      </c>
      <c r="B122" s="110">
        <v>37.46</v>
      </c>
      <c r="C122" s="110">
        <v>37.94</v>
      </c>
      <c r="D122" s="110">
        <v>40.32</v>
      </c>
      <c r="E122" s="110">
        <v>42.94</v>
      </c>
      <c r="F122" s="110">
        <v>49.06</v>
      </c>
      <c r="G122" s="110">
        <v>54.45</v>
      </c>
      <c r="H122" s="110">
        <v>59.79</v>
      </c>
      <c r="I122" s="149"/>
      <c r="J122" s="102">
        <v>115</v>
      </c>
      <c r="K122" s="110">
        <v>39.16</v>
      </c>
      <c r="L122" s="110">
        <v>39.67</v>
      </c>
      <c r="M122" s="110">
        <v>42.15</v>
      </c>
      <c r="N122" s="110">
        <v>44.89</v>
      </c>
      <c r="O122" s="110">
        <v>51.29</v>
      </c>
      <c r="P122" s="110">
        <v>56.92</v>
      </c>
      <c r="Q122" s="110">
        <v>62.51</v>
      </c>
      <c r="T122" s="130"/>
      <c r="U122" s="130"/>
      <c r="V122" s="130"/>
      <c r="W122" s="130"/>
      <c r="X122" s="130"/>
      <c r="Y122" s="130"/>
      <c r="Z122" s="130"/>
    </row>
    <row r="123" s="128" customFormat="1" ht="15.75" spans="1:26">
      <c r="A123" s="102">
        <v>116</v>
      </c>
      <c r="B123" s="110">
        <v>37.47</v>
      </c>
      <c r="C123" s="110">
        <v>37.95</v>
      </c>
      <c r="D123" s="110">
        <v>40.81</v>
      </c>
      <c r="E123" s="110">
        <v>42.94</v>
      </c>
      <c r="F123" s="110">
        <v>49.77</v>
      </c>
      <c r="G123" s="110">
        <v>55.13</v>
      </c>
      <c r="H123" s="110">
        <v>60.72</v>
      </c>
      <c r="I123" s="149"/>
      <c r="J123" s="102">
        <v>116</v>
      </c>
      <c r="K123" s="110">
        <v>39.17</v>
      </c>
      <c r="L123" s="110">
        <v>39.67</v>
      </c>
      <c r="M123" s="110">
        <v>42.67</v>
      </c>
      <c r="N123" s="110">
        <v>44.89</v>
      </c>
      <c r="O123" s="110">
        <v>52.04</v>
      </c>
      <c r="P123" s="110">
        <v>57.64</v>
      </c>
      <c r="Q123" s="110">
        <v>63.48</v>
      </c>
      <c r="T123" s="130"/>
      <c r="U123" s="130"/>
      <c r="V123" s="130"/>
      <c r="W123" s="130"/>
      <c r="X123" s="130"/>
      <c r="Y123" s="130"/>
      <c r="Z123" s="130"/>
    </row>
    <row r="124" s="128" customFormat="1" ht="15.75" spans="1:26">
      <c r="A124" s="102">
        <v>117</v>
      </c>
      <c r="B124" s="110">
        <v>37.51</v>
      </c>
      <c r="C124" s="110">
        <v>38.31</v>
      </c>
      <c r="D124" s="110">
        <v>41.21</v>
      </c>
      <c r="E124" s="110">
        <v>43.52</v>
      </c>
      <c r="F124" s="110">
        <v>49.78</v>
      </c>
      <c r="G124" s="110">
        <v>55.14</v>
      </c>
      <c r="H124" s="110">
        <v>61.12</v>
      </c>
      <c r="I124" s="149"/>
      <c r="J124" s="102">
        <v>117</v>
      </c>
      <c r="K124" s="110">
        <v>39.21</v>
      </c>
      <c r="L124" s="110">
        <v>40.05</v>
      </c>
      <c r="M124" s="110">
        <v>43.08</v>
      </c>
      <c r="N124" s="110">
        <v>45.49</v>
      </c>
      <c r="O124" s="110">
        <v>52.04</v>
      </c>
      <c r="P124" s="110">
        <v>57.64</v>
      </c>
      <c r="Q124" s="110">
        <v>63.89</v>
      </c>
      <c r="T124" s="130"/>
      <c r="U124" s="130"/>
      <c r="V124" s="130"/>
      <c r="W124" s="130"/>
      <c r="X124" s="130"/>
      <c r="Y124" s="130"/>
      <c r="Z124" s="130"/>
    </row>
    <row r="125" s="128" customFormat="1" ht="15.75" spans="1:26">
      <c r="A125" s="102">
        <v>118</v>
      </c>
      <c r="B125" s="110">
        <v>37.91</v>
      </c>
      <c r="C125" s="110">
        <v>38.76</v>
      </c>
      <c r="D125" s="110">
        <v>41.25</v>
      </c>
      <c r="E125" s="110">
        <v>43.64</v>
      </c>
      <c r="F125" s="110">
        <v>50.14</v>
      </c>
      <c r="G125" s="110">
        <v>55.14</v>
      </c>
      <c r="H125" s="110">
        <v>62.16</v>
      </c>
      <c r="I125" s="149"/>
      <c r="J125" s="102">
        <v>118</v>
      </c>
      <c r="K125" s="110">
        <v>39.63</v>
      </c>
      <c r="L125" s="110">
        <v>40.52</v>
      </c>
      <c r="M125" s="110">
        <v>43.12</v>
      </c>
      <c r="N125" s="110">
        <v>45.63</v>
      </c>
      <c r="O125" s="110">
        <v>52.42</v>
      </c>
      <c r="P125" s="110">
        <v>57.65</v>
      </c>
      <c r="Q125" s="110">
        <v>64.99</v>
      </c>
      <c r="T125" s="130"/>
      <c r="U125" s="130"/>
      <c r="V125" s="130"/>
      <c r="W125" s="130"/>
      <c r="X125" s="130"/>
      <c r="Y125" s="130"/>
      <c r="Z125" s="130"/>
    </row>
    <row r="126" s="128" customFormat="1" ht="15.75" spans="1:26">
      <c r="A126" s="102">
        <v>119</v>
      </c>
      <c r="B126" s="110">
        <v>39.03</v>
      </c>
      <c r="C126" s="110">
        <v>39.56</v>
      </c>
      <c r="D126" s="110">
        <v>42.47</v>
      </c>
      <c r="E126" s="110">
        <v>44.3</v>
      </c>
      <c r="F126" s="110">
        <v>50.15</v>
      </c>
      <c r="G126" s="110">
        <v>55.57</v>
      </c>
      <c r="H126" s="110">
        <v>62.17</v>
      </c>
      <c r="I126" s="149"/>
      <c r="J126" s="102">
        <v>119</v>
      </c>
      <c r="K126" s="110">
        <v>40.81</v>
      </c>
      <c r="L126" s="110">
        <v>41.35</v>
      </c>
      <c r="M126" s="110">
        <v>44.4</v>
      </c>
      <c r="N126" s="110">
        <v>46.32</v>
      </c>
      <c r="O126" s="110">
        <v>52.43</v>
      </c>
      <c r="P126" s="110">
        <v>58.1</v>
      </c>
      <c r="Q126" s="110">
        <v>64.99</v>
      </c>
      <c r="T126" s="130"/>
      <c r="U126" s="130"/>
      <c r="V126" s="130"/>
      <c r="W126" s="130"/>
      <c r="X126" s="130"/>
      <c r="Y126" s="130"/>
      <c r="Z126" s="130"/>
    </row>
    <row r="127" s="128" customFormat="1" ht="15.75" spans="1:26">
      <c r="A127" s="102">
        <v>120</v>
      </c>
      <c r="B127" s="110">
        <v>40.09</v>
      </c>
      <c r="C127" s="110">
        <v>40.12</v>
      </c>
      <c r="D127" s="110">
        <v>42.53</v>
      </c>
      <c r="E127" s="110">
        <v>44.61</v>
      </c>
      <c r="F127" s="110">
        <v>51.02</v>
      </c>
      <c r="G127" s="110">
        <v>56.3</v>
      </c>
      <c r="H127" s="110">
        <v>62.17</v>
      </c>
      <c r="I127" s="149"/>
      <c r="J127" s="102">
        <v>120</v>
      </c>
      <c r="K127" s="110">
        <v>41.92</v>
      </c>
      <c r="L127" s="110">
        <v>41.95</v>
      </c>
      <c r="M127" s="110">
        <v>44.46</v>
      </c>
      <c r="N127" s="110">
        <v>46.63</v>
      </c>
      <c r="O127" s="110">
        <v>53.34</v>
      </c>
      <c r="P127" s="110">
        <v>58.86</v>
      </c>
      <c r="Q127" s="110">
        <v>65</v>
      </c>
      <c r="T127" s="130"/>
      <c r="U127" s="130"/>
      <c r="V127" s="130"/>
      <c r="W127" s="130"/>
      <c r="X127" s="130"/>
      <c r="Y127" s="130"/>
      <c r="Z127" s="130"/>
    </row>
    <row r="128" s="128" customFormat="1" ht="15.75" spans="1:26">
      <c r="A128" s="102">
        <v>121</v>
      </c>
      <c r="B128" s="110">
        <v>40.1</v>
      </c>
      <c r="C128" s="110">
        <v>40.13</v>
      </c>
      <c r="D128" s="110">
        <v>42.53</v>
      </c>
      <c r="E128" s="110">
        <v>44.62</v>
      </c>
      <c r="F128" s="110">
        <v>51.35</v>
      </c>
      <c r="G128" s="110">
        <v>56.31</v>
      </c>
      <c r="H128" s="110">
        <v>62.18</v>
      </c>
      <c r="I128" s="149"/>
      <c r="J128" s="102">
        <v>121</v>
      </c>
      <c r="K128" s="110">
        <v>41.92</v>
      </c>
      <c r="L128" s="110">
        <v>41.96</v>
      </c>
      <c r="M128" s="110">
        <v>44.47</v>
      </c>
      <c r="N128" s="110">
        <v>46.64</v>
      </c>
      <c r="O128" s="110">
        <v>53.68</v>
      </c>
      <c r="P128" s="110">
        <v>58.87</v>
      </c>
      <c r="Q128" s="110">
        <v>65</v>
      </c>
      <c r="T128" s="130"/>
      <c r="U128" s="130"/>
      <c r="V128" s="130"/>
      <c r="W128" s="130"/>
      <c r="X128" s="130"/>
      <c r="Y128" s="130"/>
      <c r="Z128" s="130"/>
    </row>
    <row r="129" s="128" customFormat="1" ht="15.75" spans="1:26">
      <c r="A129" s="102">
        <v>122</v>
      </c>
      <c r="B129" s="110">
        <v>40.1</v>
      </c>
      <c r="C129" s="110">
        <v>40.9</v>
      </c>
      <c r="D129" s="110">
        <v>42.95</v>
      </c>
      <c r="E129" s="110">
        <v>45.02</v>
      </c>
      <c r="F129" s="110">
        <v>51.75</v>
      </c>
      <c r="G129" s="110">
        <v>57.2</v>
      </c>
      <c r="H129" s="110">
        <v>63.27</v>
      </c>
      <c r="I129" s="149"/>
      <c r="J129" s="102">
        <v>122</v>
      </c>
      <c r="K129" s="110">
        <v>41.92</v>
      </c>
      <c r="L129" s="110">
        <v>42.76</v>
      </c>
      <c r="M129" s="110">
        <v>44.91</v>
      </c>
      <c r="N129" s="110">
        <v>47.06</v>
      </c>
      <c r="O129" s="110">
        <v>54.1</v>
      </c>
      <c r="P129" s="110">
        <v>59.8</v>
      </c>
      <c r="Q129" s="110">
        <v>66.14</v>
      </c>
      <c r="T129" s="130"/>
      <c r="U129" s="130"/>
      <c r="V129" s="130"/>
      <c r="W129" s="130"/>
      <c r="X129" s="130"/>
      <c r="Y129" s="130"/>
      <c r="Z129" s="130"/>
    </row>
    <row r="130" s="128" customFormat="1" ht="15.75" spans="1:26">
      <c r="A130" s="102">
        <v>123</v>
      </c>
      <c r="B130" s="110">
        <v>40.46</v>
      </c>
      <c r="C130" s="110">
        <v>40.94</v>
      </c>
      <c r="D130" s="110">
        <v>44.24</v>
      </c>
      <c r="E130" s="110">
        <v>46.24</v>
      </c>
      <c r="F130" s="110">
        <v>52.15</v>
      </c>
      <c r="G130" s="110">
        <v>58.25</v>
      </c>
      <c r="H130" s="110">
        <v>64.13</v>
      </c>
      <c r="I130" s="149"/>
      <c r="J130" s="102">
        <v>123</v>
      </c>
      <c r="K130" s="110">
        <v>42.3</v>
      </c>
      <c r="L130" s="110">
        <v>42.8</v>
      </c>
      <c r="M130" s="110">
        <v>46.25</v>
      </c>
      <c r="N130" s="110">
        <v>48.35</v>
      </c>
      <c r="O130" s="110">
        <v>54.52</v>
      </c>
      <c r="P130" s="110">
        <v>60.89</v>
      </c>
      <c r="Q130" s="110">
        <v>67.04</v>
      </c>
      <c r="T130" s="130"/>
      <c r="U130" s="130"/>
      <c r="V130" s="130"/>
      <c r="W130" s="130"/>
      <c r="X130" s="130"/>
      <c r="Y130" s="130"/>
      <c r="Z130" s="130"/>
    </row>
    <row r="131" s="128" customFormat="1" ht="15.75" spans="1:26">
      <c r="A131" s="102">
        <v>124</v>
      </c>
      <c r="B131" s="110">
        <v>40.47</v>
      </c>
      <c r="C131" s="110">
        <v>41.35</v>
      </c>
      <c r="D131" s="110">
        <v>44.7</v>
      </c>
      <c r="E131" s="110">
        <v>46.25</v>
      </c>
      <c r="F131" s="110">
        <v>52.5</v>
      </c>
      <c r="G131" s="110">
        <v>58.25</v>
      </c>
      <c r="H131" s="110">
        <v>64.13</v>
      </c>
      <c r="I131" s="149"/>
      <c r="J131" s="102">
        <v>124</v>
      </c>
      <c r="K131" s="110">
        <v>42.31</v>
      </c>
      <c r="L131" s="110">
        <v>43.23</v>
      </c>
      <c r="M131" s="110">
        <v>46.74</v>
      </c>
      <c r="N131" s="110">
        <v>48.35</v>
      </c>
      <c r="O131" s="110">
        <v>54.88</v>
      </c>
      <c r="P131" s="110">
        <v>60.9</v>
      </c>
      <c r="Q131" s="110">
        <v>67.05</v>
      </c>
      <c r="T131" s="130"/>
      <c r="U131" s="130"/>
      <c r="V131" s="130"/>
      <c r="W131" s="130"/>
      <c r="X131" s="130"/>
      <c r="Y131" s="130"/>
      <c r="Z131" s="130"/>
    </row>
    <row r="132" s="128" customFormat="1" ht="15.75" spans="1:26">
      <c r="A132" s="102">
        <v>125</v>
      </c>
      <c r="B132" s="110">
        <v>40.85</v>
      </c>
      <c r="C132" s="110">
        <v>41.35</v>
      </c>
      <c r="D132" s="110">
        <v>44.71</v>
      </c>
      <c r="E132" s="110">
        <v>46.25</v>
      </c>
      <c r="F132" s="110">
        <v>52.5</v>
      </c>
      <c r="G132" s="110">
        <v>58.26</v>
      </c>
      <c r="H132" s="110">
        <v>64.14</v>
      </c>
      <c r="I132" s="149"/>
      <c r="J132" s="102">
        <v>125</v>
      </c>
      <c r="K132" s="110">
        <v>42.71</v>
      </c>
      <c r="L132" s="110">
        <v>43.23</v>
      </c>
      <c r="M132" s="110">
        <v>46.74</v>
      </c>
      <c r="N132" s="110">
        <v>48.36</v>
      </c>
      <c r="O132" s="110">
        <v>54.89</v>
      </c>
      <c r="P132" s="110">
        <v>60.9</v>
      </c>
      <c r="Q132" s="110">
        <v>67.05</v>
      </c>
      <c r="T132" s="130"/>
      <c r="U132" s="130"/>
      <c r="V132" s="130"/>
      <c r="W132" s="130"/>
      <c r="X132" s="130"/>
      <c r="Y132" s="130"/>
      <c r="Z132" s="130"/>
    </row>
    <row r="133" s="128" customFormat="1" ht="15.75" spans="1:26">
      <c r="A133" s="102">
        <v>126</v>
      </c>
      <c r="B133" s="110">
        <v>41.67</v>
      </c>
      <c r="C133" s="110">
        <v>41.76</v>
      </c>
      <c r="D133" s="110">
        <v>45.17</v>
      </c>
      <c r="E133" s="110">
        <v>46.26</v>
      </c>
      <c r="F133" s="110">
        <v>52.81</v>
      </c>
      <c r="G133" s="110">
        <v>58.26</v>
      </c>
      <c r="H133" s="110">
        <v>66.4</v>
      </c>
      <c r="I133" s="149"/>
      <c r="J133" s="102">
        <v>126</v>
      </c>
      <c r="K133" s="110">
        <v>43.57</v>
      </c>
      <c r="L133" s="110">
        <v>43.65</v>
      </c>
      <c r="M133" s="110">
        <v>47.22</v>
      </c>
      <c r="N133" s="110">
        <v>48.36</v>
      </c>
      <c r="O133" s="110">
        <v>55.21</v>
      </c>
      <c r="P133" s="110">
        <v>60.91</v>
      </c>
      <c r="Q133" s="110">
        <v>69.42</v>
      </c>
      <c r="T133" s="130"/>
      <c r="U133" s="130"/>
      <c r="V133" s="130"/>
      <c r="W133" s="130"/>
      <c r="X133" s="130"/>
      <c r="Y133" s="130"/>
      <c r="Z133" s="130"/>
    </row>
    <row r="134" s="128" customFormat="1" ht="15.75" spans="1:26">
      <c r="A134" s="102">
        <v>127</v>
      </c>
      <c r="B134" s="110">
        <v>41.68</v>
      </c>
      <c r="C134" s="110">
        <v>42.48</v>
      </c>
      <c r="D134" s="110">
        <v>46.04</v>
      </c>
      <c r="E134" s="110">
        <v>47.31</v>
      </c>
      <c r="F134" s="110">
        <v>54.01</v>
      </c>
      <c r="G134" s="110">
        <v>59.31</v>
      </c>
      <c r="H134" s="110">
        <v>66.4</v>
      </c>
      <c r="I134" s="149"/>
      <c r="J134" s="102">
        <v>127</v>
      </c>
      <c r="K134" s="110">
        <v>43.57</v>
      </c>
      <c r="L134" s="110">
        <v>44.41</v>
      </c>
      <c r="M134" s="110">
        <v>48.13</v>
      </c>
      <c r="N134" s="110">
        <v>49.46</v>
      </c>
      <c r="O134" s="110">
        <v>56.47</v>
      </c>
      <c r="P134" s="110">
        <v>62.01</v>
      </c>
      <c r="Q134" s="110">
        <v>69.42</v>
      </c>
      <c r="T134" s="130"/>
      <c r="U134" s="130"/>
      <c r="V134" s="130"/>
      <c r="W134" s="130"/>
      <c r="X134" s="130"/>
      <c r="Y134" s="130"/>
      <c r="Z134" s="130"/>
    </row>
    <row r="135" s="128" customFormat="1" ht="15.75" spans="1:26">
      <c r="A135" s="102">
        <v>128</v>
      </c>
      <c r="B135" s="110">
        <v>42.06</v>
      </c>
      <c r="C135" s="110">
        <v>42.48</v>
      </c>
      <c r="D135" s="110">
        <v>46.05</v>
      </c>
      <c r="E135" s="110">
        <v>47.32</v>
      </c>
      <c r="F135" s="110">
        <v>54.02</v>
      </c>
      <c r="G135" s="110">
        <v>59.32</v>
      </c>
      <c r="H135" s="110">
        <v>66.76</v>
      </c>
      <c r="I135" s="149"/>
      <c r="J135" s="102">
        <v>128</v>
      </c>
      <c r="K135" s="110">
        <v>43.98</v>
      </c>
      <c r="L135" s="110">
        <v>44.41</v>
      </c>
      <c r="M135" s="110">
        <v>48.14</v>
      </c>
      <c r="N135" s="110">
        <v>49.47</v>
      </c>
      <c r="O135" s="110">
        <v>56.47</v>
      </c>
      <c r="P135" s="110">
        <v>62.01</v>
      </c>
      <c r="Q135" s="110">
        <v>69.8</v>
      </c>
      <c r="T135" s="130"/>
      <c r="U135" s="130"/>
      <c r="V135" s="130"/>
      <c r="W135" s="130"/>
      <c r="X135" s="130"/>
      <c r="Y135" s="130"/>
      <c r="Z135" s="130"/>
    </row>
    <row r="136" s="128" customFormat="1" ht="15.75" spans="1:26">
      <c r="A136" s="102">
        <v>129</v>
      </c>
      <c r="B136" s="110">
        <v>42.86</v>
      </c>
      <c r="C136" s="110">
        <v>43.03</v>
      </c>
      <c r="D136" s="110">
        <v>46.06</v>
      </c>
      <c r="E136" s="110">
        <v>47.64</v>
      </c>
      <c r="F136" s="110">
        <v>54.02</v>
      </c>
      <c r="G136" s="110">
        <v>59.33</v>
      </c>
      <c r="H136" s="110">
        <v>67.4</v>
      </c>
      <c r="I136" s="149"/>
      <c r="J136" s="102">
        <v>129</v>
      </c>
      <c r="K136" s="110">
        <v>44.81</v>
      </c>
      <c r="L136" s="110">
        <v>44.98</v>
      </c>
      <c r="M136" s="110">
        <v>48.16</v>
      </c>
      <c r="N136" s="110">
        <v>49.8</v>
      </c>
      <c r="O136" s="110">
        <v>56.48</v>
      </c>
      <c r="P136" s="110">
        <v>62.02</v>
      </c>
      <c r="Q136" s="110">
        <v>70.47</v>
      </c>
      <c r="T136" s="130"/>
      <c r="U136" s="130"/>
      <c r="V136" s="130"/>
      <c r="W136" s="130"/>
      <c r="X136" s="130"/>
      <c r="Y136" s="130"/>
      <c r="Z136" s="130"/>
    </row>
    <row r="137" s="128" customFormat="1" ht="15.75" spans="1:26">
      <c r="A137" s="102">
        <v>130</v>
      </c>
      <c r="B137" s="110">
        <v>43.03</v>
      </c>
      <c r="C137" s="110">
        <v>43.04</v>
      </c>
      <c r="D137" s="110">
        <v>46.48</v>
      </c>
      <c r="E137" s="110">
        <v>47.64</v>
      </c>
      <c r="F137" s="110">
        <v>54.41</v>
      </c>
      <c r="G137" s="110">
        <v>60.1</v>
      </c>
      <c r="H137" s="110">
        <v>68.95</v>
      </c>
      <c r="I137" s="149"/>
      <c r="J137" s="102">
        <v>130</v>
      </c>
      <c r="K137" s="110">
        <v>44.99</v>
      </c>
      <c r="L137" s="110">
        <v>45</v>
      </c>
      <c r="M137" s="110">
        <v>48.59</v>
      </c>
      <c r="N137" s="110">
        <v>49.81</v>
      </c>
      <c r="O137" s="110">
        <v>56.89</v>
      </c>
      <c r="P137" s="110">
        <v>62.83</v>
      </c>
      <c r="Q137" s="110">
        <v>72.08</v>
      </c>
      <c r="T137" s="130"/>
      <c r="U137" s="130"/>
      <c r="V137" s="130"/>
      <c r="W137" s="130"/>
      <c r="X137" s="130"/>
      <c r="Y137" s="130"/>
      <c r="Z137" s="130"/>
    </row>
    <row r="138" s="128" customFormat="1" ht="15.75" spans="1:26">
      <c r="A138" s="102">
        <v>131</v>
      </c>
      <c r="B138" s="110">
        <v>43.27</v>
      </c>
      <c r="C138" s="110">
        <v>43.71</v>
      </c>
      <c r="D138" s="110">
        <v>47.36</v>
      </c>
      <c r="E138" s="110">
        <v>48.42</v>
      </c>
      <c r="F138" s="110">
        <v>55.22</v>
      </c>
      <c r="G138" s="110">
        <v>60.66</v>
      </c>
      <c r="H138" s="110">
        <v>69.26</v>
      </c>
      <c r="I138" s="149"/>
      <c r="J138" s="102">
        <v>131</v>
      </c>
      <c r="K138" s="110">
        <v>45.24</v>
      </c>
      <c r="L138" s="110">
        <v>45.7</v>
      </c>
      <c r="M138" s="110">
        <v>49.51</v>
      </c>
      <c r="N138" s="110">
        <v>50.62</v>
      </c>
      <c r="O138" s="110">
        <v>57.73</v>
      </c>
      <c r="P138" s="110">
        <v>63.42</v>
      </c>
      <c r="Q138" s="110">
        <v>72.41</v>
      </c>
      <c r="T138" s="130"/>
      <c r="U138" s="130"/>
      <c r="V138" s="130"/>
      <c r="W138" s="130"/>
      <c r="X138" s="130"/>
      <c r="Y138" s="130"/>
      <c r="Z138" s="130"/>
    </row>
    <row r="139" s="128" customFormat="1" ht="15.75" spans="1:26">
      <c r="A139" s="102">
        <v>132</v>
      </c>
      <c r="B139" s="110">
        <v>43.73</v>
      </c>
      <c r="C139" s="110">
        <v>43.73</v>
      </c>
      <c r="D139" s="110">
        <v>47.37</v>
      </c>
      <c r="E139" s="110">
        <v>48.74</v>
      </c>
      <c r="F139" s="110">
        <v>55.22</v>
      </c>
      <c r="G139" s="110">
        <v>60.67</v>
      </c>
      <c r="H139" s="110">
        <v>69.27</v>
      </c>
      <c r="I139" s="149"/>
      <c r="J139" s="102">
        <v>132</v>
      </c>
      <c r="K139" s="110">
        <v>45.71</v>
      </c>
      <c r="L139" s="110">
        <v>45.72</v>
      </c>
      <c r="M139" s="110">
        <v>49.52</v>
      </c>
      <c r="N139" s="110">
        <v>50.96</v>
      </c>
      <c r="O139" s="110">
        <v>57.73</v>
      </c>
      <c r="P139" s="110">
        <v>63.42</v>
      </c>
      <c r="Q139" s="110">
        <v>72.42</v>
      </c>
      <c r="T139" s="130"/>
      <c r="U139" s="130"/>
      <c r="V139" s="130"/>
      <c r="W139" s="130"/>
      <c r="X139" s="130"/>
      <c r="Y139" s="130"/>
      <c r="Z139" s="130"/>
    </row>
    <row r="140" s="128" customFormat="1" ht="15.75" spans="1:26">
      <c r="A140" s="102">
        <v>133</v>
      </c>
      <c r="B140" s="110">
        <v>44.1</v>
      </c>
      <c r="C140" s="110">
        <v>44.22</v>
      </c>
      <c r="D140" s="110">
        <v>47.37</v>
      </c>
      <c r="E140" s="110">
        <v>48.75</v>
      </c>
      <c r="F140" s="110">
        <v>55.51</v>
      </c>
      <c r="G140" s="110">
        <v>60.67</v>
      </c>
      <c r="H140" s="110">
        <v>69.27</v>
      </c>
      <c r="I140" s="149"/>
      <c r="J140" s="102">
        <v>133</v>
      </c>
      <c r="K140" s="110">
        <v>46.1</v>
      </c>
      <c r="L140" s="110">
        <v>46.23</v>
      </c>
      <c r="M140" s="110">
        <v>49.52</v>
      </c>
      <c r="N140" s="110">
        <v>50.96</v>
      </c>
      <c r="O140" s="110">
        <v>58.03</v>
      </c>
      <c r="P140" s="110">
        <v>63.43</v>
      </c>
      <c r="Q140" s="110">
        <v>72.42</v>
      </c>
      <c r="T140" s="130"/>
      <c r="U140" s="130"/>
      <c r="V140" s="130"/>
      <c r="W140" s="130"/>
      <c r="X140" s="130"/>
      <c r="Y140" s="130"/>
      <c r="Z140" s="130"/>
    </row>
    <row r="141" s="128" customFormat="1" ht="15.75" spans="1:26">
      <c r="A141" s="102">
        <v>134</v>
      </c>
      <c r="B141" s="110">
        <v>44.92</v>
      </c>
      <c r="C141" s="110">
        <v>44.97</v>
      </c>
      <c r="D141" s="110">
        <v>48.3</v>
      </c>
      <c r="E141" s="110">
        <v>49.62</v>
      </c>
      <c r="F141" s="110">
        <v>56.47</v>
      </c>
      <c r="G141" s="110">
        <v>61.67</v>
      </c>
      <c r="H141" s="110">
        <v>69.28</v>
      </c>
      <c r="I141" s="149"/>
      <c r="J141" s="102">
        <v>134</v>
      </c>
      <c r="K141" s="110">
        <v>46.96</v>
      </c>
      <c r="L141" s="110">
        <v>47.02</v>
      </c>
      <c r="M141" s="110">
        <v>50.5</v>
      </c>
      <c r="N141" s="110">
        <v>51.88</v>
      </c>
      <c r="O141" s="110">
        <v>59.03</v>
      </c>
      <c r="P141" s="110">
        <v>64.47</v>
      </c>
      <c r="Q141" s="110">
        <v>72.43</v>
      </c>
      <c r="T141" s="130"/>
      <c r="U141" s="130"/>
      <c r="V141" s="130"/>
      <c r="W141" s="130"/>
      <c r="X141" s="130"/>
      <c r="Y141" s="130"/>
      <c r="Z141" s="130"/>
    </row>
    <row r="142" s="128" customFormat="1" ht="15.75" spans="1:26">
      <c r="A142" s="102">
        <v>135</v>
      </c>
      <c r="B142" s="110">
        <v>45.26</v>
      </c>
      <c r="C142" s="110">
        <v>45.86</v>
      </c>
      <c r="D142" s="110">
        <v>49.18</v>
      </c>
      <c r="E142" s="110">
        <v>50.5</v>
      </c>
      <c r="F142" s="110">
        <v>57.16</v>
      </c>
      <c r="G142" s="110">
        <v>61.99</v>
      </c>
      <c r="H142" s="110">
        <v>69.62</v>
      </c>
      <c r="I142" s="149"/>
      <c r="J142" s="102">
        <v>135</v>
      </c>
      <c r="K142" s="110">
        <v>47.32</v>
      </c>
      <c r="L142" s="110">
        <v>47.95</v>
      </c>
      <c r="M142" s="110">
        <v>51.42</v>
      </c>
      <c r="N142" s="110">
        <v>52.8</v>
      </c>
      <c r="O142" s="110">
        <v>59.76</v>
      </c>
      <c r="P142" s="110">
        <v>64.81</v>
      </c>
      <c r="Q142" s="110">
        <v>72.79</v>
      </c>
      <c r="T142" s="130"/>
      <c r="U142" s="130"/>
      <c r="V142" s="130"/>
      <c r="W142" s="130"/>
      <c r="X142" s="130"/>
      <c r="Y142" s="130"/>
      <c r="Z142" s="130"/>
    </row>
    <row r="143" s="128" customFormat="1" ht="15.75" spans="1:26">
      <c r="A143" s="102">
        <v>136</v>
      </c>
      <c r="B143" s="110">
        <v>45.59</v>
      </c>
      <c r="C143" s="110">
        <v>45.87</v>
      </c>
      <c r="D143" s="110">
        <v>49.52</v>
      </c>
      <c r="E143" s="110">
        <v>50.94</v>
      </c>
      <c r="F143" s="110">
        <v>57.16</v>
      </c>
      <c r="G143" s="110">
        <v>62.96</v>
      </c>
      <c r="H143" s="110">
        <v>70.1</v>
      </c>
      <c r="I143" s="149"/>
      <c r="J143" s="102">
        <v>136</v>
      </c>
      <c r="K143" s="110">
        <v>47.67</v>
      </c>
      <c r="L143" s="110">
        <v>47.95</v>
      </c>
      <c r="M143" s="110">
        <v>51.77</v>
      </c>
      <c r="N143" s="110">
        <v>53.26</v>
      </c>
      <c r="O143" s="110">
        <v>59.76</v>
      </c>
      <c r="P143" s="110">
        <v>65.82</v>
      </c>
      <c r="Q143" s="110">
        <v>73.28</v>
      </c>
      <c r="T143" s="130"/>
      <c r="U143" s="130"/>
      <c r="V143" s="130"/>
      <c r="W143" s="130"/>
      <c r="X143" s="130"/>
      <c r="Y143" s="130"/>
      <c r="Z143" s="130"/>
    </row>
    <row r="144" s="128" customFormat="1" ht="15.75" spans="1:26">
      <c r="A144" s="102">
        <v>137</v>
      </c>
      <c r="B144" s="110">
        <v>45.6</v>
      </c>
      <c r="C144" s="110">
        <v>45.98</v>
      </c>
      <c r="D144" s="110">
        <v>50.83</v>
      </c>
      <c r="E144" s="110">
        <v>51.32</v>
      </c>
      <c r="F144" s="110">
        <v>57.17</v>
      </c>
      <c r="G144" s="110">
        <v>62.96</v>
      </c>
      <c r="H144" s="110">
        <v>70.1</v>
      </c>
      <c r="I144" s="149"/>
      <c r="J144" s="102">
        <v>137</v>
      </c>
      <c r="K144" s="110">
        <v>47.67</v>
      </c>
      <c r="L144" s="110">
        <v>48.07</v>
      </c>
      <c r="M144" s="110">
        <v>53.14</v>
      </c>
      <c r="N144" s="110">
        <v>53.65</v>
      </c>
      <c r="O144" s="110">
        <v>59.77</v>
      </c>
      <c r="P144" s="110">
        <v>65.82</v>
      </c>
      <c r="Q144" s="110">
        <v>73.29</v>
      </c>
      <c r="T144" s="130"/>
      <c r="U144" s="130"/>
      <c r="V144" s="130"/>
      <c r="W144" s="130"/>
      <c r="X144" s="130"/>
      <c r="Y144" s="130"/>
      <c r="Z144" s="130"/>
    </row>
    <row r="145" s="128" customFormat="1" ht="15.75" spans="1:26">
      <c r="A145" s="102">
        <v>138</v>
      </c>
      <c r="B145" s="110">
        <v>46.45</v>
      </c>
      <c r="C145" s="110">
        <v>47.15</v>
      </c>
      <c r="D145" s="110">
        <v>51.08</v>
      </c>
      <c r="E145" s="110">
        <v>51.74</v>
      </c>
      <c r="F145" s="110">
        <v>58.34</v>
      </c>
      <c r="G145" s="110">
        <v>63.49</v>
      </c>
      <c r="H145" s="110">
        <v>72.02</v>
      </c>
      <c r="I145" s="149"/>
      <c r="J145" s="102">
        <v>138</v>
      </c>
      <c r="K145" s="110">
        <v>48.56</v>
      </c>
      <c r="L145" s="110">
        <v>49.29</v>
      </c>
      <c r="M145" s="110">
        <v>53.4</v>
      </c>
      <c r="N145" s="110">
        <v>54.09</v>
      </c>
      <c r="O145" s="110">
        <v>60.99</v>
      </c>
      <c r="P145" s="110">
        <v>66.38</v>
      </c>
      <c r="Q145" s="110">
        <v>75.3</v>
      </c>
      <c r="T145" s="130"/>
      <c r="U145" s="130"/>
      <c r="V145" s="130"/>
      <c r="W145" s="130"/>
      <c r="X145" s="130"/>
      <c r="Y145" s="130"/>
      <c r="Z145" s="130"/>
    </row>
    <row r="146" s="128" customFormat="1" ht="15.75" spans="1:26">
      <c r="A146" s="102">
        <v>139</v>
      </c>
      <c r="B146" s="110">
        <v>47.31</v>
      </c>
      <c r="C146" s="110">
        <v>47.32</v>
      </c>
      <c r="D146" s="110">
        <v>51.09</v>
      </c>
      <c r="E146" s="110">
        <v>51.75</v>
      </c>
      <c r="F146" s="110">
        <v>58.35</v>
      </c>
      <c r="G146" s="110">
        <v>64.68</v>
      </c>
      <c r="H146" s="110">
        <v>72.04</v>
      </c>
      <c r="I146" s="149"/>
      <c r="J146" s="102">
        <v>139</v>
      </c>
      <c r="K146" s="110">
        <v>49.46</v>
      </c>
      <c r="L146" s="110">
        <v>49.47</v>
      </c>
      <c r="M146" s="110">
        <v>53.41</v>
      </c>
      <c r="N146" s="110">
        <v>54.1</v>
      </c>
      <c r="O146" s="110">
        <v>61</v>
      </c>
      <c r="P146" s="110">
        <v>67.62</v>
      </c>
      <c r="Q146" s="110">
        <v>75.32</v>
      </c>
      <c r="T146" s="130"/>
      <c r="U146" s="130"/>
      <c r="V146" s="130"/>
      <c r="W146" s="130"/>
      <c r="X146" s="130"/>
      <c r="Y146" s="130"/>
      <c r="Z146" s="130"/>
    </row>
    <row r="147" s="128" customFormat="1" ht="15.75" spans="1:26">
      <c r="A147" s="102">
        <v>140</v>
      </c>
      <c r="B147" s="110">
        <v>47.7</v>
      </c>
      <c r="C147" s="110">
        <v>48.07</v>
      </c>
      <c r="D147" s="110">
        <v>51.59</v>
      </c>
      <c r="E147" s="110">
        <v>52.56</v>
      </c>
      <c r="F147" s="110">
        <v>58.97</v>
      </c>
      <c r="G147" s="110">
        <v>64.68</v>
      </c>
      <c r="H147" s="110">
        <v>72.05</v>
      </c>
      <c r="I147" s="149"/>
      <c r="J147" s="102">
        <v>140</v>
      </c>
      <c r="K147" s="110">
        <v>49.87</v>
      </c>
      <c r="L147" s="110">
        <v>50.26</v>
      </c>
      <c r="M147" s="110">
        <v>53.93</v>
      </c>
      <c r="N147" s="110">
        <v>54.95</v>
      </c>
      <c r="O147" s="110">
        <v>61.65</v>
      </c>
      <c r="P147" s="110">
        <v>67.62</v>
      </c>
      <c r="Q147" s="110">
        <v>75.32</v>
      </c>
      <c r="T147" s="130"/>
      <c r="U147" s="130"/>
      <c r="V147" s="130"/>
      <c r="W147" s="130"/>
      <c r="X147" s="130"/>
      <c r="Y147" s="130"/>
      <c r="Z147" s="130"/>
    </row>
    <row r="148" s="128" customFormat="1" ht="15.75" spans="1:26">
      <c r="A148" s="102">
        <v>141</v>
      </c>
      <c r="B148" s="110">
        <v>47.71</v>
      </c>
      <c r="C148" s="110">
        <v>48.08</v>
      </c>
      <c r="D148" s="110">
        <v>52.04</v>
      </c>
      <c r="E148" s="110">
        <v>52.57</v>
      </c>
      <c r="F148" s="110">
        <v>58.98</v>
      </c>
      <c r="G148" s="110">
        <v>64.68</v>
      </c>
      <c r="H148" s="110">
        <v>72.73</v>
      </c>
      <c r="I148" s="149"/>
      <c r="J148" s="102">
        <v>141</v>
      </c>
      <c r="K148" s="110">
        <v>49.88</v>
      </c>
      <c r="L148" s="110">
        <v>50.26</v>
      </c>
      <c r="M148" s="110">
        <v>54.41</v>
      </c>
      <c r="N148" s="110">
        <v>54.96</v>
      </c>
      <c r="O148" s="110">
        <v>61.66</v>
      </c>
      <c r="P148" s="110">
        <v>67.62</v>
      </c>
      <c r="Q148" s="110">
        <v>76.03</v>
      </c>
      <c r="T148" s="130"/>
      <c r="U148" s="130"/>
      <c r="V148" s="130"/>
      <c r="W148" s="130"/>
      <c r="X148" s="130"/>
      <c r="Y148" s="130"/>
      <c r="Z148" s="130"/>
    </row>
    <row r="149" s="128" customFormat="1" ht="15.75" spans="1:26">
      <c r="A149" s="102">
        <v>142</v>
      </c>
      <c r="B149" s="110">
        <v>48.32</v>
      </c>
      <c r="C149" s="110">
        <v>48.33</v>
      </c>
      <c r="D149" s="110">
        <v>52.51</v>
      </c>
      <c r="E149" s="110">
        <v>53.41</v>
      </c>
      <c r="F149" s="110">
        <v>59.86</v>
      </c>
      <c r="G149" s="110">
        <v>64.97</v>
      </c>
      <c r="H149" s="110">
        <v>72.73</v>
      </c>
      <c r="I149" s="149"/>
      <c r="J149" s="102">
        <v>142</v>
      </c>
      <c r="K149" s="110">
        <v>50.52</v>
      </c>
      <c r="L149" s="110">
        <v>50.52</v>
      </c>
      <c r="M149" s="110">
        <v>54.89</v>
      </c>
      <c r="N149" s="110">
        <v>55.83</v>
      </c>
      <c r="O149" s="110">
        <v>62.58</v>
      </c>
      <c r="P149" s="110">
        <v>67.93</v>
      </c>
      <c r="Q149" s="110">
        <v>76.04</v>
      </c>
      <c r="T149" s="130"/>
      <c r="U149" s="130"/>
      <c r="V149" s="130"/>
      <c r="W149" s="130"/>
      <c r="X149" s="130"/>
      <c r="Y149" s="130"/>
      <c r="Z149" s="130"/>
    </row>
    <row r="150" s="128" customFormat="1" ht="15.75" spans="1:26">
      <c r="A150" s="102">
        <v>143</v>
      </c>
      <c r="B150" s="110">
        <v>48.33</v>
      </c>
      <c r="C150" s="110">
        <v>48.33</v>
      </c>
      <c r="D150" s="110">
        <v>52.51</v>
      </c>
      <c r="E150" s="110">
        <v>53.41</v>
      </c>
      <c r="F150" s="110">
        <v>59.86</v>
      </c>
      <c r="G150" s="110">
        <v>64.98</v>
      </c>
      <c r="H150" s="110">
        <v>72.74</v>
      </c>
      <c r="I150" s="149"/>
      <c r="J150" s="102">
        <v>143</v>
      </c>
      <c r="K150" s="110">
        <v>50.52</v>
      </c>
      <c r="L150" s="110">
        <v>50.53</v>
      </c>
      <c r="M150" s="110">
        <v>54.9</v>
      </c>
      <c r="N150" s="110">
        <v>55.84</v>
      </c>
      <c r="O150" s="110">
        <v>62.58</v>
      </c>
      <c r="P150" s="110">
        <v>67.93</v>
      </c>
      <c r="Q150" s="110">
        <v>76.04</v>
      </c>
      <c r="T150" s="130"/>
      <c r="U150" s="130"/>
      <c r="V150" s="130"/>
      <c r="W150" s="130"/>
      <c r="X150" s="130"/>
      <c r="Y150" s="130"/>
      <c r="Z150" s="130"/>
    </row>
    <row r="151" s="128" customFormat="1" ht="15.75" spans="1:26">
      <c r="A151" s="102">
        <v>144</v>
      </c>
      <c r="B151" s="110">
        <v>49.69</v>
      </c>
      <c r="C151" s="110">
        <v>50.36</v>
      </c>
      <c r="D151" s="110">
        <v>54.05</v>
      </c>
      <c r="E151" s="110">
        <v>55.08</v>
      </c>
      <c r="F151" s="110">
        <v>61.45</v>
      </c>
      <c r="G151" s="110">
        <v>67.29</v>
      </c>
      <c r="H151" s="110">
        <v>75.28</v>
      </c>
      <c r="I151" s="149"/>
      <c r="J151" s="102">
        <v>144</v>
      </c>
      <c r="K151" s="110">
        <v>51.95</v>
      </c>
      <c r="L151" s="110">
        <v>52.65</v>
      </c>
      <c r="M151" s="110">
        <v>56.5</v>
      </c>
      <c r="N151" s="110">
        <v>57.59</v>
      </c>
      <c r="O151" s="110">
        <v>64.25</v>
      </c>
      <c r="P151" s="110">
        <v>70.35</v>
      </c>
      <c r="Q151" s="110">
        <v>78.7</v>
      </c>
      <c r="T151" s="130"/>
      <c r="U151" s="130"/>
      <c r="V151" s="130"/>
      <c r="W151" s="130"/>
      <c r="X151" s="130"/>
      <c r="Y151" s="130"/>
      <c r="Z151" s="130"/>
    </row>
    <row r="152" s="128" customFormat="1" ht="15.75" spans="1:26">
      <c r="A152" s="102">
        <v>145</v>
      </c>
      <c r="B152" s="110">
        <v>49.69</v>
      </c>
      <c r="C152" s="110">
        <v>50.86</v>
      </c>
      <c r="D152" s="110">
        <v>54.05</v>
      </c>
      <c r="E152" s="110">
        <v>55.09</v>
      </c>
      <c r="F152" s="110">
        <v>62.37</v>
      </c>
      <c r="G152" s="110">
        <v>67.44</v>
      </c>
      <c r="H152" s="110">
        <v>75.28</v>
      </c>
      <c r="I152" s="149"/>
      <c r="J152" s="102">
        <v>145</v>
      </c>
      <c r="K152" s="110">
        <v>51.95</v>
      </c>
      <c r="L152" s="110">
        <v>53.18</v>
      </c>
      <c r="M152" s="110">
        <v>56.51</v>
      </c>
      <c r="N152" s="110">
        <v>57.59</v>
      </c>
      <c r="O152" s="110">
        <v>65.2</v>
      </c>
      <c r="P152" s="110">
        <v>70.5</v>
      </c>
      <c r="Q152" s="110">
        <v>78.7</v>
      </c>
      <c r="T152" s="130"/>
      <c r="U152" s="130"/>
      <c r="V152" s="130"/>
      <c r="W152" s="130"/>
      <c r="X152" s="130"/>
      <c r="Y152" s="130"/>
      <c r="Z152" s="130"/>
    </row>
    <row r="153" s="128" customFormat="1" ht="15.75" spans="1:26">
      <c r="A153" s="102">
        <v>146</v>
      </c>
      <c r="B153" s="110">
        <v>49.7</v>
      </c>
      <c r="C153" s="110">
        <v>50.87</v>
      </c>
      <c r="D153" s="110">
        <v>54.05</v>
      </c>
      <c r="E153" s="110">
        <v>55.09</v>
      </c>
      <c r="F153" s="110">
        <v>62.37</v>
      </c>
      <c r="G153" s="110">
        <v>67.44</v>
      </c>
      <c r="H153" s="110">
        <v>75.28</v>
      </c>
      <c r="I153" s="149"/>
      <c r="J153" s="102">
        <v>146</v>
      </c>
      <c r="K153" s="110">
        <v>51.96</v>
      </c>
      <c r="L153" s="110">
        <v>53.18</v>
      </c>
      <c r="M153" s="110">
        <v>56.51</v>
      </c>
      <c r="N153" s="110">
        <v>57.6</v>
      </c>
      <c r="O153" s="110">
        <v>65.21</v>
      </c>
      <c r="P153" s="110">
        <v>70.51</v>
      </c>
      <c r="Q153" s="110">
        <v>78.71</v>
      </c>
      <c r="T153" s="130"/>
      <c r="U153" s="130"/>
      <c r="V153" s="130"/>
      <c r="W153" s="130"/>
      <c r="X153" s="130"/>
      <c r="Y153" s="130"/>
      <c r="Z153" s="130"/>
    </row>
    <row r="154" s="128" customFormat="1" ht="15.75" spans="1:26">
      <c r="A154" s="102">
        <v>147</v>
      </c>
      <c r="B154" s="110">
        <v>50.3</v>
      </c>
      <c r="C154" s="110">
        <v>51.37</v>
      </c>
      <c r="D154" s="110">
        <v>55</v>
      </c>
      <c r="E154" s="110">
        <v>55.65</v>
      </c>
      <c r="F154" s="110">
        <v>62.82</v>
      </c>
      <c r="G154" s="110">
        <v>67.45</v>
      </c>
      <c r="H154" s="110">
        <v>75.98</v>
      </c>
      <c r="I154" s="149"/>
      <c r="J154" s="102">
        <v>147</v>
      </c>
      <c r="K154" s="110">
        <v>52.59</v>
      </c>
      <c r="L154" s="110">
        <v>53.7</v>
      </c>
      <c r="M154" s="110">
        <v>57.5</v>
      </c>
      <c r="N154" s="110">
        <v>58.18</v>
      </c>
      <c r="O154" s="110">
        <v>65.68</v>
      </c>
      <c r="P154" s="110">
        <v>70.51</v>
      </c>
      <c r="Q154" s="110">
        <v>79.43</v>
      </c>
      <c r="T154" s="130"/>
      <c r="U154" s="130"/>
      <c r="V154" s="130"/>
      <c r="W154" s="130"/>
      <c r="X154" s="130"/>
      <c r="Y154" s="130"/>
      <c r="Z154" s="130"/>
    </row>
    <row r="155" s="128" customFormat="1" ht="15.75" spans="1:26">
      <c r="A155" s="102">
        <v>148</v>
      </c>
      <c r="B155" s="110">
        <v>50.31</v>
      </c>
      <c r="C155" s="110">
        <v>51.67</v>
      </c>
      <c r="D155" s="110">
        <v>55.07</v>
      </c>
      <c r="E155" s="110">
        <v>55.65</v>
      </c>
      <c r="F155" s="110">
        <v>62.83</v>
      </c>
      <c r="G155" s="110">
        <v>67.45</v>
      </c>
      <c r="H155" s="110">
        <v>75.98</v>
      </c>
      <c r="I155" s="149"/>
      <c r="J155" s="102">
        <v>148</v>
      </c>
      <c r="K155" s="110">
        <v>52.59</v>
      </c>
      <c r="L155" s="110">
        <v>54.02</v>
      </c>
      <c r="M155" s="110">
        <v>57.57</v>
      </c>
      <c r="N155" s="110">
        <v>58.18</v>
      </c>
      <c r="O155" s="110">
        <v>65.68</v>
      </c>
      <c r="P155" s="110">
        <v>70.52</v>
      </c>
      <c r="Q155" s="110">
        <v>79.44</v>
      </c>
      <c r="T155" s="130"/>
      <c r="U155" s="130"/>
      <c r="V155" s="130"/>
      <c r="W155" s="130"/>
      <c r="X155" s="130"/>
      <c r="Y155" s="130"/>
      <c r="Z155" s="130"/>
    </row>
    <row r="156" s="128" customFormat="1" ht="15.75" spans="1:26">
      <c r="A156" s="102">
        <v>149</v>
      </c>
      <c r="B156" s="110">
        <v>50.31</v>
      </c>
      <c r="C156" s="110">
        <v>51.68</v>
      </c>
      <c r="D156" s="110">
        <v>55.83</v>
      </c>
      <c r="E156" s="110">
        <v>56.52</v>
      </c>
      <c r="F156" s="110">
        <v>63.03</v>
      </c>
      <c r="G156" s="110">
        <v>68.09</v>
      </c>
      <c r="H156" s="110">
        <v>76.71</v>
      </c>
      <c r="I156" s="149"/>
      <c r="J156" s="102">
        <v>149</v>
      </c>
      <c r="K156" s="110">
        <v>52.6</v>
      </c>
      <c r="L156" s="110">
        <v>54.03</v>
      </c>
      <c r="M156" s="110">
        <v>58.36</v>
      </c>
      <c r="N156" s="110">
        <v>59.09</v>
      </c>
      <c r="O156" s="110">
        <v>65.9</v>
      </c>
      <c r="P156" s="110">
        <v>71.18</v>
      </c>
      <c r="Q156" s="110">
        <v>80.19</v>
      </c>
      <c r="T156" s="130"/>
      <c r="U156" s="130"/>
      <c r="V156" s="130"/>
      <c r="W156" s="130"/>
      <c r="X156" s="130"/>
      <c r="Y156" s="130"/>
      <c r="Z156" s="130"/>
    </row>
    <row r="157" s="128" customFormat="1" ht="15.75" spans="1:26">
      <c r="A157" s="102">
        <v>150</v>
      </c>
      <c r="B157" s="110">
        <v>50.31</v>
      </c>
      <c r="C157" s="110">
        <v>51.68</v>
      </c>
      <c r="D157" s="110">
        <v>55.84</v>
      </c>
      <c r="E157" s="110">
        <v>57.33</v>
      </c>
      <c r="F157" s="110">
        <v>63.04</v>
      </c>
      <c r="G157" s="110">
        <v>68.09</v>
      </c>
      <c r="H157" s="110">
        <v>76.71</v>
      </c>
      <c r="I157" s="149"/>
      <c r="J157" s="102">
        <v>150</v>
      </c>
      <c r="K157" s="110">
        <v>52.6</v>
      </c>
      <c r="L157" s="110">
        <v>54.03</v>
      </c>
      <c r="M157" s="110">
        <v>58.37</v>
      </c>
      <c r="N157" s="110">
        <v>59.93</v>
      </c>
      <c r="O157" s="110">
        <v>65.9</v>
      </c>
      <c r="P157" s="110">
        <v>71.19</v>
      </c>
      <c r="Q157" s="110">
        <v>80.2</v>
      </c>
      <c r="T157" s="130"/>
      <c r="U157" s="130"/>
      <c r="V157" s="130"/>
      <c r="W157" s="130"/>
      <c r="X157" s="130"/>
      <c r="Y157" s="130"/>
      <c r="Z157" s="130"/>
    </row>
  </sheetData>
  <mergeCells count="50">
    <mergeCell ref="A1:H1"/>
    <mergeCell ref="A6:H6"/>
    <mergeCell ref="J6:Q6"/>
    <mergeCell ref="S7:V7"/>
    <mergeCell ref="U32:V32"/>
    <mergeCell ref="U33:V33"/>
    <mergeCell ref="U40:V40"/>
    <mergeCell ref="U41:V41"/>
    <mergeCell ref="U42:V42"/>
    <mergeCell ref="U43:V43"/>
    <mergeCell ref="U44:V44"/>
    <mergeCell ref="U45:V45"/>
    <mergeCell ref="U47:V47"/>
    <mergeCell ref="U48:V48"/>
    <mergeCell ref="U49:V49"/>
    <mergeCell ref="U56:V56"/>
    <mergeCell ref="U61:V61"/>
    <mergeCell ref="U62:V62"/>
    <mergeCell ref="U63:V63"/>
    <mergeCell ref="U64:V64"/>
    <mergeCell ref="U65:V65"/>
    <mergeCell ref="S9:S12"/>
    <mergeCell ref="S13:S16"/>
    <mergeCell ref="S17:S20"/>
    <mergeCell ref="S21:S24"/>
    <mergeCell ref="S25:S28"/>
    <mergeCell ref="S29:S31"/>
    <mergeCell ref="S32:S33"/>
    <mergeCell ref="S34:S35"/>
    <mergeCell ref="S36:S37"/>
    <mergeCell ref="S38:S39"/>
    <mergeCell ref="S41:S43"/>
    <mergeCell ref="S47:S49"/>
    <mergeCell ref="S57:S58"/>
    <mergeCell ref="S59:S60"/>
    <mergeCell ref="S64:S65"/>
    <mergeCell ref="T9:T12"/>
    <mergeCell ref="T13:T16"/>
    <mergeCell ref="T17:T20"/>
    <mergeCell ref="T21:T24"/>
    <mergeCell ref="T25:T28"/>
    <mergeCell ref="T29:T31"/>
    <mergeCell ref="T34:T35"/>
    <mergeCell ref="T36:T37"/>
    <mergeCell ref="T38:T39"/>
    <mergeCell ref="T57:T58"/>
    <mergeCell ref="T59:T60"/>
    <mergeCell ref="U29:V31"/>
    <mergeCell ref="S51:V52"/>
    <mergeCell ref="S54:V55"/>
  </mergeCells>
  <hyperlinks>
    <hyperlink ref="I5" location="大件、百磅服务产品目录!A1" display="返回目录"/>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L22"/>
  <sheetViews>
    <sheetView showGridLines="0" workbookViewId="0">
      <selection activeCell="A1" sqref="$A1:$XFD1"/>
    </sheetView>
  </sheetViews>
  <sheetFormatPr defaultColWidth="9" defaultRowHeight="13.5"/>
  <cols>
    <col min="1" max="1" width="19.125" customWidth="1"/>
    <col min="2" max="2" width="16.625" customWidth="1"/>
    <col min="3" max="3" width="16.275" customWidth="1"/>
    <col min="4" max="4" width="16.05" customWidth="1"/>
    <col min="5" max="5" width="4.875" customWidth="1"/>
    <col min="6" max="6" width="9.90833333333333" customWidth="1"/>
    <col min="7" max="7" width="11.6333333333333" customWidth="1"/>
    <col min="8" max="8" width="12.025" customWidth="1"/>
    <col min="9" max="9" width="81.95" customWidth="1"/>
    <col min="10" max="10" width="5.5" customWidth="1"/>
  </cols>
  <sheetData>
    <row r="1" s="890" customFormat="1" ht="40" customHeight="1" spans="1:12">
      <c r="A1" s="905" t="s">
        <v>40</v>
      </c>
      <c r="B1" s="906"/>
      <c r="C1" s="906"/>
      <c r="D1" s="906"/>
      <c r="E1" s="906"/>
      <c r="F1" s="906"/>
      <c r="G1" s="906"/>
      <c r="H1" s="906"/>
      <c r="I1" s="907"/>
      <c r="J1"/>
      <c r="K1"/>
      <c r="L1"/>
    </row>
    <row r="2" s="890" customFormat="1" ht="40" customHeight="1" spans="1:12">
      <c r="A2" s="891" t="s">
        <v>41</v>
      </c>
      <c r="B2" s="891" t="s">
        <v>42</v>
      </c>
      <c r="C2" s="891" t="s">
        <v>43</v>
      </c>
      <c r="D2" s="891" t="s">
        <v>44</v>
      </c>
      <c r="E2" s="891" t="s">
        <v>45</v>
      </c>
      <c r="F2" s="891" t="s">
        <v>46</v>
      </c>
      <c r="G2" s="891" t="s">
        <v>47</v>
      </c>
      <c r="H2" s="891" t="s">
        <v>48</v>
      </c>
      <c r="I2" s="891" t="s">
        <v>49</v>
      </c>
      <c r="J2"/>
      <c r="K2"/>
      <c r="L2"/>
    </row>
    <row r="3" customFormat="1" ht="27" customHeight="1" spans="1:12">
      <c r="A3" s="892" t="s">
        <v>50</v>
      </c>
      <c r="B3" s="5" t="s">
        <v>51</v>
      </c>
      <c r="C3" s="5" t="s">
        <v>52</v>
      </c>
      <c r="D3" s="893" t="s">
        <v>53</v>
      </c>
      <c r="E3" s="897">
        <v>0.06</v>
      </c>
      <c r="F3" s="5">
        <v>6000</v>
      </c>
      <c r="G3" s="5" t="s">
        <v>54</v>
      </c>
      <c r="H3" s="5" t="s">
        <v>55</v>
      </c>
      <c r="I3" s="5" t="s">
        <v>56</v>
      </c>
    </row>
    <row r="4" customFormat="1" ht="27" customHeight="1" spans="1:12">
      <c r="A4" s="892" t="s">
        <v>57</v>
      </c>
      <c r="B4" s="5" t="s">
        <v>58</v>
      </c>
      <c r="C4" s="5" t="s">
        <v>59</v>
      </c>
      <c r="D4" s="893" t="s">
        <v>53</v>
      </c>
      <c r="E4" s="897">
        <v>0.08</v>
      </c>
      <c r="F4" s="5">
        <v>5000</v>
      </c>
      <c r="G4" s="5" t="s">
        <v>60</v>
      </c>
      <c r="H4" s="5" t="s">
        <v>55</v>
      </c>
      <c r="I4" s="5" t="s">
        <v>61</v>
      </c>
    </row>
    <row r="5" customFormat="1" ht="27" customHeight="1" spans="1:12">
      <c r="A5" s="892" t="s">
        <v>62</v>
      </c>
      <c r="B5" s="5" t="s">
        <v>51</v>
      </c>
      <c r="C5" s="5" t="s">
        <v>63</v>
      </c>
      <c r="D5" s="893" t="s">
        <v>53</v>
      </c>
      <c r="E5" s="897">
        <v>0.08</v>
      </c>
      <c r="F5" s="5">
        <v>8000</v>
      </c>
      <c r="G5" s="5" t="s">
        <v>60</v>
      </c>
      <c r="H5" s="5" t="s">
        <v>55</v>
      </c>
      <c r="I5" s="5" t="s">
        <v>64</v>
      </c>
    </row>
    <row r="6" customFormat="1" ht="27" customHeight="1" spans="1:12">
      <c r="A6" s="892" t="s">
        <v>65</v>
      </c>
      <c r="B6" s="5" t="s">
        <v>58</v>
      </c>
      <c r="C6" s="5" t="s">
        <v>66</v>
      </c>
      <c r="D6" s="893" t="s">
        <v>53</v>
      </c>
      <c r="E6" s="894">
        <v>0.06</v>
      </c>
      <c r="F6" s="5">
        <v>8000</v>
      </c>
      <c r="G6" s="5" t="s">
        <v>67</v>
      </c>
      <c r="H6" s="5" t="s">
        <v>68</v>
      </c>
      <c r="I6" s="5" t="s">
        <v>69</v>
      </c>
    </row>
    <row r="7" customFormat="1" ht="27" customHeight="1" spans="1:12">
      <c r="A7" s="892" t="s">
        <v>70</v>
      </c>
      <c r="B7" s="5" t="s">
        <v>51</v>
      </c>
      <c r="C7" s="5" t="s">
        <v>71</v>
      </c>
      <c r="D7" s="893" t="s">
        <v>53</v>
      </c>
      <c r="E7" s="897">
        <v>0.14</v>
      </c>
      <c r="F7" s="5">
        <v>8000</v>
      </c>
      <c r="G7" s="5" t="s">
        <v>67</v>
      </c>
      <c r="H7" s="5" t="s">
        <v>72</v>
      </c>
      <c r="I7" s="5" t="s">
        <v>73</v>
      </c>
    </row>
    <row r="8" customFormat="1" ht="27" customHeight="1" spans="1:12">
      <c r="A8" s="898"/>
      <c r="B8" s="899"/>
      <c r="C8" s="899"/>
      <c r="D8" s="900"/>
      <c r="E8" s="901"/>
      <c r="F8" s="899"/>
      <c r="G8" s="899"/>
      <c r="H8" s="899"/>
      <c r="I8" s="902"/>
    </row>
    <row r="9" customFormat="1" ht="40" customHeight="1" spans="1:12">
      <c r="A9" s="905" t="s">
        <v>74</v>
      </c>
      <c r="B9" s="906"/>
      <c r="C9" s="906"/>
      <c r="D9" s="906"/>
      <c r="E9" s="906"/>
      <c r="F9" s="906"/>
      <c r="G9" s="906"/>
      <c r="H9" s="906"/>
      <c r="I9" s="907"/>
    </row>
    <row r="10" customFormat="1" ht="40" customHeight="1" spans="1:12">
      <c r="A10" s="891" t="s">
        <v>41</v>
      </c>
      <c r="B10" s="891" t="s">
        <v>42</v>
      </c>
      <c r="C10" s="891" t="s">
        <v>43</v>
      </c>
      <c r="D10" s="891" t="s">
        <v>44</v>
      </c>
      <c r="E10" s="891" t="s">
        <v>45</v>
      </c>
      <c r="F10" s="891" t="s">
        <v>46</v>
      </c>
      <c r="G10" s="891" t="s">
        <v>47</v>
      </c>
      <c r="H10" s="891" t="s">
        <v>48</v>
      </c>
      <c r="I10" s="891" t="s">
        <v>49</v>
      </c>
    </row>
    <row r="11" customFormat="1" ht="40.5" spans="1:12">
      <c r="A11" s="892" t="s">
        <v>75</v>
      </c>
      <c r="B11" s="5" t="s">
        <v>51</v>
      </c>
      <c r="C11" s="5" t="s">
        <v>76</v>
      </c>
      <c r="D11" s="893" t="s">
        <v>53</v>
      </c>
      <c r="E11" s="894">
        <v>0</v>
      </c>
      <c r="F11" s="5">
        <v>8000</v>
      </c>
      <c r="G11" s="5" t="s">
        <v>77</v>
      </c>
      <c r="H11" s="5" t="s">
        <v>55</v>
      </c>
      <c r="I11" s="895" t="s">
        <v>78</v>
      </c>
    </row>
    <row r="12" customFormat="1" ht="40" customHeight="1" spans="1:12">
      <c r="A12" s="892" t="s">
        <v>79</v>
      </c>
      <c r="B12" s="5" t="s">
        <v>80</v>
      </c>
      <c r="C12" s="5" t="s">
        <v>81</v>
      </c>
      <c r="D12" s="893" t="s">
        <v>53</v>
      </c>
      <c r="E12" s="897">
        <v>0.1</v>
      </c>
      <c r="F12" s="5">
        <v>10500</v>
      </c>
      <c r="G12" s="5" t="s">
        <v>77</v>
      </c>
      <c r="H12" s="5" t="s">
        <v>55</v>
      </c>
      <c r="I12" s="895" t="s">
        <v>82</v>
      </c>
    </row>
    <row r="13" customFormat="1" ht="40" customHeight="1" spans="1:12">
      <c r="A13" s="892" t="s">
        <v>83</v>
      </c>
      <c r="B13" s="5" t="s">
        <v>51</v>
      </c>
      <c r="C13" s="5" t="s">
        <v>84</v>
      </c>
      <c r="D13" s="893" t="s">
        <v>53</v>
      </c>
      <c r="E13" s="894">
        <v>0.08</v>
      </c>
      <c r="F13" s="5">
        <v>9000</v>
      </c>
      <c r="G13" s="5" t="s">
        <v>77</v>
      </c>
      <c r="H13" s="5" t="s">
        <v>85</v>
      </c>
      <c r="I13" s="895" t="s">
        <v>86</v>
      </c>
    </row>
    <row r="14" customFormat="1" ht="40" customHeight="1" spans="1:12">
      <c r="A14" s="896" t="s">
        <v>87</v>
      </c>
      <c r="B14" s="5" t="s">
        <v>80</v>
      </c>
      <c r="C14" s="5" t="s">
        <v>88</v>
      </c>
      <c r="D14" s="893" t="s">
        <v>53</v>
      </c>
      <c r="E14" s="897">
        <v>0.1</v>
      </c>
      <c r="F14" s="5">
        <v>9000</v>
      </c>
      <c r="G14" s="5" t="s">
        <v>89</v>
      </c>
      <c r="H14" s="5" t="s">
        <v>90</v>
      </c>
      <c r="I14" s="5" t="s">
        <v>91</v>
      </c>
    </row>
    <row r="15" customFormat="1" ht="40" customHeight="1" spans="1:12">
      <c r="A15" s="892" t="s">
        <v>92</v>
      </c>
      <c r="B15" s="5" t="s">
        <v>51</v>
      </c>
      <c r="C15" s="5" t="s">
        <v>93</v>
      </c>
      <c r="D15" s="893" t="s">
        <v>53</v>
      </c>
      <c r="E15" s="894">
        <v>0.08</v>
      </c>
      <c r="F15" s="5">
        <v>9000</v>
      </c>
      <c r="G15" s="5" t="s">
        <v>94</v>
      </c>
      <c r="H15" s="5" t="s">
        <v>55</v>
      </c>
      <c r="I15" s="5" t="s">
        <v>95</v>
      </c>
    </row>
    <row r="16" customFormat="1" ht="40.5" spans="1:12">
      <c r="A16" s="908" t="s">
        <v>96</v>
      </c>
      <c r="B16" s="909" t="s">
        <v>80</v>
      </c>
      <c r="C16" s="909" t="s">
        <v>97</v>
      </c>
      <c r="D16" s="910" t="s">
        <v>53</v>
      </c>
      <c r="E16" s="911">
        <v>0.07</v>
      </c>
      <c r="F16" s="909">
        <v>8000</v>
      </c>
      <c r="G16" s="909" t="s">
        <v>98</v>
      </c>
      <c r="H16" s="909" t="s">
        <v>55</v>
      </c>
      <c r="I16" s="912" t="s">
        <v>99</v>
      </c>
    </row>
    <row r="17" customFormat="1" ht="27" customHeight="1" spans="1:9">
      <c r="A17" s="898"/>
      <c r="B17" s="899"/>
      <c r="C17" s="899"/>
      <c r="D17" s="900"/>
      <c r="E17" s="901"/>
      <c r="F17" s="899"/>
      <c r="G17" s="899"/>
      <c r="H17" s="899"/>
      <c r="I17" s="902"/>
    </row>
    <row r="18" customFormat="1" ht="18" spans="1:9">
      <c r="A18" s="913" t="s">
        <v>100</v>
      </c>
      <c r="B18" s="914"/>
      <c r="C18" s="914"/>
      <c r="D18" s="914"/>
      <c r="E18" s="914"/>
      <c r="F18" s="914"/>
      <c r="G18" s="914"/>
      <c r="H18" s="914"/>
      <c r="I18" s="914"/>
    </row>
    <row r="19" customFormat="1" ht="14.25" spans="1:9">
      <c r="A19" s="915" t="s">
        <v>101</v>
      </c>
      <c r="B19" s="916"/>
      <c r="C19" s="916"/>
      <c r="D19" s="916"/>
      <c r="E19" s="916"/>
      <c r="F19" s="916"/>
      <c r="G19" s="916"/>
      <c r="H19" s="916"/>
      <c r="I19" s="916"/>
    </row>
    <row r="20" customFormat="1" ht="14.25" spans="1:9">
      <c r="A20" s="915" t="s">
        <v>102</v>
      </c>
      <c r="B20" s="916"/>
      <c r="C20" s="916"/>
      <c r="D20" s="916"/>
      <c r="E20" s="916"/>
      <c r="F20" s="916"/>
      <c r="G20" s="916"/>
      <c r="H20" s="916"/>
      <c r="I20" s="916"/>
    </row>
    <row r="21" customFormat="1" ht="14.25" spans="1:9">
      <c r="A21" s="915" t="s">
        <v>103</v>
      </c>
      <c r="B21" s="916"/>
      <c r="C21" s="916"/>
      <c r="D21" s="916"/>
      <c r="E21" s="916"/>
      <c r="F21" s="916"/>
      <c r="G21" s="916"/>
      <c r="H21" s="916"/>
      <c r="I21" s="916"/>
    </row>
    <row r="22" customFormat="1" ht="64" customHeight="1" spans="1:9">
      <c r="A22" s="915" t="s">
        <v>104</v>
      </c>
      <c r="B22" s="916"/>
      <c r="C22" s="916"/>
      <c r="D22" s="916"/>
      <c r="E22" s="916"/>
      <c r="F22" s="916"/>
      <c r="G22" s="916"/>
      <c r="H22" s="916"/>
      <c r="I22" s="916"/>
    </row>
  </sheetData>
  <mergeCells count="7">
    <mergeCell ref="A1:I1"/>
    <mergeCell ref="A9:I9"/>
    <mergeCell ref="A18:I18"/>
    <mergeCell ref="A19:I19"/>
    <mergeCell ref="A20:I20"/>
    <mergeCell ref="A21:I21"/>
    <mergeCell ref="A22:I22"/>
  </mergeCells>
  <hyperlinks>
    <hyperlink ref="D3" location="'USPS-GA-SP'!A1" display="&gt;&gt;&gt;&gt;&gt;&gt; 查看"/>
    <hyperlink ref="D6" location="'FedEx-EM'!A1" display="&gt;&gt;&gt;&gt;&gt;&gt; 查看"/>
    <hyperlink ref="D7" location="'FedEx-EM06'!A1" display="&gt;&gt;&gt;&gt;&gt;&gt; 查看"/>
    <hyperlink ref="D4" location="'Uni-1'!A1" display="&gt;&gt;&gt;&gt;&gt;&gt; 查看"/>
    <hyperlink ref="D11" location="'UPS Ground-0'!A1" display="&gt;&gt;&gt;&gt;&gt;&gt; 查看"/>
    <hyperlink ref="D13" location="'UPS-Ground-ZZ'!A1" display="&gt;&gt;&gt;&gt;&gt;&gt; 查看"/>
    <hyperlink ref="D15" location="'FEDEX-Ground-Z'!A1" display="&gt;&gt;&gt;&gt;&gt;&gt; 查看"/>
    <hyperlink ref="D16" location="'FedEx-Ground-H'!A1" display="&gt;&gt;&gt;&gt;&gt;&gt; 查看"/>
    <hyperlink ref="D12" location="'UPS Ground S'!A1" display="&gt;&gt;&gt;&gt;&gt;&gt; 查看"/>
    <hyperlink ref="D5" location="'GOFO-1'!A1" display="&gt;&gt;&gt;&gt;&gt;&gt; 查看"/>
    <hyperlink ref="D14" location="'FedEx-Ground-e2（商业|住宅）'!A1" display="&gt;&gt;&gt;&gt;&gt;&gt; 查看"/>
  </hyperlink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XEX161"/>
  <sheetViews>
    <sheetView showGridLines="0" zoomScale="55" zoomScaleNormal="55" workbookViewId="0">
      <selection activeCell="A1" sqref="$A1:$XFD1"/>
    </sheetView>
  </sheetViews>
  <sheetFormatPr defaultColWidth="9" defaultRowHeight="15.75"/>
  <cols>
    <col min="1" max="1" width="11" style="83" customWidth="1"/>
    <col min="2" max="8" width="7.38333333333333" style="83" customWidth="1"/>
    <col min="9" max="9" width="9.875" style="85" customWidth="1"/>
    <col min="10" max="10" width="9.88333333333333" style="83" customWidth="1"/>
    <col min="11" max="17" width="7.63333333333333" style="83" customWidth="1"/>
    <col min="18" max="18" width="9" style="85"/>
    <col min="19" max="19" width="46.5916666666667" style="83" customWidth="1"/>
    <col min="20" max="20" width="24.8833333333333" style="83" customWidth="1"/>
    <col min="21" max="21" width="49.3166666666667" style="83" customWidth="1"/>
    <col min="22" max="22" width="42.6333333333333" style="83" customWidth="1"/>
    <col min="23" max="23" width="13.1083333333333" style="83" customWidth="1"/>
    <col min="24" max="24" width="10.5833333333333" style="83" customWidth="1"/>
    <col min="25" max="26" width="9" style="83"/>
    <col min="27" max="16370" width="9" style="83" hidden="1" customWidth="1"/>
    <col min="16371" max="16384" width="9" style="86" hidden="1" customWidth="1"/>
  </cols>
  <sheetData>
    <row r="1" s="83" customFormat="1" ht="27" customHeight="1" spans="1:24 16371:16378">
      <c r="A1" s="87" t="s">
        <v>1003</v>
      </c>
      <c r="B1" s="88"/>
      <c r="C1" s="88"/>
      <c r="D1" s="88"/>
      <c r="E1" s="88"/>
      <c r="F1" s="88"/>
      <c r="G1" s="88"/>
      <c r="H1" s="89"/>
      <c r="I1" s="90"/>
      <c r="J1" s="87" t="s">
        <v>1004</v>
      </c>
      <c r="K1" s="88"/>
      <c r="L1" s="88"/>
      <c r="M1" s="88"/>
      <c r="N1" s="88"/>
      <c r="O1" s="88"/>
      <c r="P1" s="88"/>
      <c r="Q1" s="89"/>
      <c r="R1" s="90"/>
      <c r="XEQ1" s="86"/>
      <c r="XER1" s="86"/>
      <c r="XES1" s="86"/>
      <c r="XET1" s="86"/>
      <c r="XEU1" s="86"/>
      <c r="XEV1" s="86"/>
      <c r="XEW1" s="86"/>
      <c r="XEX1" s="86"/>
    </row>
    <row r="2" s="83" customFormat="1" spans="1:24 16371:16378">
      <c r="A2" s="91" t="s">
        <v>1005</v>
      </c>
      <c r="B2" s="92" t="s">
        <v>351</v>
      </c>
      <c r="C2" s="92" t="s">
        <v>352</v>
      </c>
      <c r="D2" s="92" t="s">
        <v>354</v>
      </c>
      <c r="E2" s="92" t="s">
        <v>355</v>
      </c>
      <c r="F2" s="92" t="s">
        <v>357</v>
      </c>
      <c r="G2" s="92" t="s">
        <v>358</v>
      </c>
      <c r="H2" s="92" t="s">
        <v>360</v>
      </c>
      <c r="I2" s="93"/>
      <c r="J2" s="91" t="s">
        <v>1005</v>
      </c>
      <c r="K2" s="92" t="s">
        <v>351</v>
      </c>
      <c r="L2" s="92" t="s">
        <v>352</v>
      </c>
      <c r="M2" s="92" t="s">
        <v>354</v>
      </c>
      <c r="N2" s="92" t="s">
        <v>355</v>
      </c>
      <c r="O2" s="92" t="s">
        <v>357</v>
      </c>
      <c r="P2" s="92" t="s">
        <v>358</v>
      </c>
      <c r="Q2" s="92" t="s">
        <v>360</v>
      </c>
      <c r="R2" s="93"/>
      <c r="XEQ2" s="86"/>
      <c r="XER2" s="86"/>
      <c r="XES2" s="86"/>
      <c r="XET2" s="86"/>
      <c r="XEU2" s="86"/>
      <c r="XEV2" s="86"/>
      <c r="XEW2" s="86"/>
      <c r="XEX2" s="86"/>
    </row>
    <row r="3" s="83" customFormat="1" spans="1:24 16371:16378">
      <c r="A3" s="94" t="s">
        <v>1006</v>
      </c>
      <c r="B3" s="94">
        <v>18.748</v>
      </c>
      <c r="C3" s="94">
        <v>18.748</v>
      </c>
      <c r="D3" s="94">
        <v>18.748</v>
      </c>
      <c r="E3" s="95">
        <v>23.3914</v>
      </c>
      <c r="F3" s="95">
        <v>29.4627</v>
      </c>
      <c r="G3" s="95">
        <v>34.0952</v>
      </c>
      <c r="H3" s="95">
        <v>39.7414</v>
      </c>
      <c r="I3" s="96"/>
      <c r="J3" s="94" t="s">
        <v>1006</v>
      </c>
      <c r="K3" s="94">
        <v>21.473</v>
      </c>
      <c r="L3" s="94">
        <v>26.8249</v>
      </c>
      <c r="M3" s="94">
        <v>28.5907</v>
      </c>
      <c r="N3" s="95">
        <v>34.117</v>
      </c>
      <c r="O3" s="95">
        <v>42.946</v>
      </c>
      <c r="P3" s="95">
        <v>49.813</v>
      </c>
      <c r="Q3" s="95">
        <v>57.988</v>
      </c>
      <c r="R3" s="96"/>
      <c r="XEQ3" s="86"/>
      <c r="XER3" s="86"/>
      <c r="XES3" s="86"/>
      <c r="XET3" s="86"/>
      <c r="XEU3" s="86"/>
      <c r="XEV3" s="86"/>
      <c r="XEW3" s="86"/>
      <c r="XEX3" s="86"/>
    </row>
    <row r="4" s="83" customFormat="1" spans="1:24 16371:16378">
      <c r="A4" s="94" t="s">
        <v>1007</v>
      </c>
      <c r="B4" s="95">
        <v>13.0255</v>
      </c>
      <c r="C4" s="95">
        <v>16.3064</v>
      </c>
      <c r="D4" s="95">
        <v>17.37024</v>
      </c>
      <c r="E4" s="95">
        <v>20.7754</v>
      </c>
      <c r="F4" s="95">
        <v>26.0728</v>
      </c>
      <c r="G4" s="95">
        <v>30.0622</v>
      </c>
      <c r="H4" s="95">
        <v>35.0217</v>
      </c>
      <c r="I4" s="96"/>
      <c r="J4" s="94" t="s">
        <v>1007</v>
      </c>
      <c r="K4" s="95">
        <v>18.639</v>
      </c>
      <c r="L4" s="95">
        <v>23.326</v>
      </c>
      <c r="M4" s="95">
        <v>24.852</v>
      </c>
      <c r="N4" s="95">
        <v>29.757</v>
      </c>
      <c r="O4" s="95">
        <v>37.278</v>
      </c>
      <c r="P4" s="95">
        <v>42.946</v>
      </c>
      <c r="Q4" s="95">
        <v>50.031</v>
      </c>
      <c r="R4" s="96"/>
      <c r="XEQ4" s="86"/>
      <c r="XER4" s="86"/>
      <c r="XES4" s="86"/>
      <c r="XET4" s="86"/>
      <c r="XEU4" s="86"/>
      <c r="XEV4" s="86"/>
      <c r="XEW4" s="86"/>
      <c r="XEX4" s="86"/>
    </row>
    <row r="5" s="83" customFormat="1" spans="1:24 16371:16378">
      <c r="A5" s="94" t="s">
        <v>903</v>
      </c>
      <c r="B5" s="95">
        <v>93.74</v>
      </c>
      <c r="C5" s="95">
        <v>93.74</v>
      </c>
      <c r="D5" s="95">
        <v>93.74</v>
      </c>
      <c r="E5" s="95">
        <v>93.74</v>
      </c>
      <c r="F5" s="95">
        <v>93.74</v>
      </c>
      <c r="G5" s="95">
        <v>93.74</v>
      </c>
      <c r="H5" s="95">
        <v>93.74</v>
      </c>
      <c r="I5" s="96"/>
      <c r="J5" s="94" t="s">
        <v>903</v>
      </c>
      <c r="K5" s="95">
        <v>93.74</v>
      </c>
      <c r="L5" s="95">
        <v>93.74</v>
      </c>
      <c r="M5" s="95">
        <v>93.74</v>
      </c>
      <c r="N5" s="95">
        <v>93.74</v>
      </c>
      <c r="O5" s="95">
        <v>93.74</v>
      </c>
      <c r="P5" s="95">
        <v>93.74</v>
      </c>
      <c r="Q5" s="95">
        <v>93.74</v>
      </c>
      <c r="R5" s="96"/>
      <c r="XEQ5" s="86"/>
      <c r="XER5" s="86"/>
      <c r="XES5" s="86"/>
      <c r="XET5" s="86"/>
      <c r="XEU5" s="86"/>
      <c r="XEV5" s="86"/>
      <c r="XEW5" s="86"/>
      <c r="XEX5" s="86"/>
    </row>
    <row r="6" s="84" customFormat="1" ht="16.5" spans="1:24 16371:16378">
      <c r="A6" s="97"/>
      <c r="B6" s="97"/>
      <c r="I6" s="98" t="s">
        <v>141</v>
      </c>
      <c r="R6" s="96"/>
    </row>
    <row r="7" s="84" customFormat="1" ht="20" customHeight="1" spans="1:24 16371:16378">
      <c r="A7" s="99" t="s">
        <v>1008</v>
      </c>
      <c r="B7" s="88"/>
      <c r="C7" s="88"/>
      <c r="D7" s="88"/>
      <c r="E7" s="88"/>
      <c r="F7" s="88"/>
      <c r="G7" s="88"/>
      <c r="H7" s="89"/>
      <c r="I7" s="96"/>
      <c r="J7" s="99" t="s">
        <v>1009</v>
      </c>
      <c r="K7" s="88"/>
      <c r="L7" s="88"/>
      <c r="M7" s="88"/>
      <c r="N7" s="88"/>
      <c r="O7" s="88"/>
      <c r="P7" s="88"/>
      <c r="Q7" s="89"/>
      <c r="R7" s="96"/>
      <c r="S7" s="100" t="s">
        <v>1010</v>
      </c>
      <c r="T7" s="101" t="s">
        <v>796</v>
      </c>
      <c r="U7" s="101" t="s">
        <v>1011</v>
      </c>
      <c r="V7" s="100" t="s">
        <v>1012</v>
      </c>
      <c r="W7" s="101" t="s">
        <v>1013</v>
      </c>
      <c r="X7" s="101" t="s">
        <v>1014</v>
      </c>
    </row>
    <row r="8" s="84" customFormat="1" ht="20" customHeight="1" spans="1:24 16371:16378">
      <c r="A8" s="102" t="s">
        <v>591</v>
      </c>
      <c r="B8" s="103" t="s">
        <v>351</v>
      </c>
      <c r="C8" s="103" t="s">
        <v>352</v>
      </c>
      <c r="D8" s="103" t="s">
        <v>354</v>
      </c>
      <c r="E8" s="103" t="s">
        <v>355</v>
      </c>
      <c r="F8" s="103" t="s">
        <v>357</v>
      </c>
      <c r="G8" s="103" t="s">
        <v>358</v>
      </c>
      <c r="H8" s="104" t="s">
        <v>360</v>
      </c>
      <c r="I8" s="96"/>
      <c r="J8" s="102" t="s">
        <v>591</v>
      </c>
      <c r="K8" s="103" t="s">
        <v>351</v>
      </c>
      <c r="L8" s="103" t="s">
        <v>352</v>
      </c>
      <c r="M8" s="103" t="s">
        <v>354</v>
      </c>
      <c r="N8" s="103" t="s">
        <v>355</v>
      </c>
      <c r="O8" s="103" t="s">
        <v>357</v>
      </c>
      <c r="P8" s="103" t="s">
        <v>358</v>
      </c>
      <c r="Q8" s="104" t="s">
        <v>360</v>
      </c>
      <c r="R8" s="96"/>
      <c r="S8" s="105" t="s">
        <v>799</v>
      </c>
      <c r="T8" s="106" t="s">
        <v>429</v>
      </c>
      <c r="U8" s="106"/>
      <c r="V8" s="107"/>
      <c r="W8" s="108">
        <v>0.7</v>
      </c>
      <c r="X8" s="108">
        <v>0.7</v>
      </c>
    </row>
    <row r="9" s="84" customFormat="1" ht="20" customHeight="1" spans="1:24 16371:16378">
      <c r="A9" s="109">
        <v>1</v>
      </c>
      <c r="B9" s="110">
        <v>6.468</v>
      </c>
      <c r="C9" s="110">
        <v>6.468</v>
      </c>
      <c r="D9" s="110">
        <v>6.468</v>
      </c>
      <c r="E9" s="110">
        <v>6.468</v>
      </c>
      <c r="F9" s="110">
        <v>6.468</v>
      </c>
      <c r="G9" s="110">
        <v>6.468</v>
      </c>
      <c r="H9" s="111">
        <v>6.468</v>
      </c>
      <c r="I9" s="96"/>
      <c r="J9" s="109">
        <v>1</v>
      </c>
      <c r="K9" s="112">
        <v>6.468</v>
      </c>
      <c r="L9" s="112">
        <v>6.468</v>
      </c>
      <c r="M9" s="112">
        <v>6.468</v>
      </c>
      <c r="N9" s="112">
        <v>6.468</v>
      </c>
      <c r="O9" s="112">
        <v>6.468</v>
      </c>
      <c r="P9" s="112">
        <v>6.468</v>
      </c>
      <c r="Q9" s="113">
        <v>6.468</v>
      </c>
      <c r="R9" s="96"/>
      <c r="S9" s="105" t="s">
        <v>1015</v>
      </c>
      <c r="T9" s="106" t="s">
        <v>1016</v>
      </c>
      <c r="U9" s="106" t="s">
        <v>1017</v>
      </c>
      <c r="V9" s="105" t="s">
        <v>351</v>
      </c>
      <c r="W9" s="114">
        <v>3.3572</v>
      </c>
      <c r="X9" s="114">
        <v>3.234</v>
      </c>
    </row>
    <row r="10" s="84" customFormat="1" ht="20" customHeight="1" spans="1:24 16371:16378">
      <c r="A10" s="115">
        <v>2</v>
      </c>
      <c r="B10" s="110">
        <v>6.468</v>
      </c>
      <c r="C10" s="110">
        <v>6.468</v>
      </c>
      <c r="D10" s="110">
        <v>6.468</v>
      </c>
      <c r="E10" s="110">
        <v>6.468</v>
      </c>
      <c r="F10" s="110">
        <v>6.468</v>
      </c>
      <c r="G10" s="110">
        <v>6.468</v>
      </c>
      <c r="H10" s="111">
        <v>6.468</v>
      </c>
      <c r="I10" s="96"/>
      <c r="J10" s="115">
        <v>2</v>
      </c>
      <c r="K10" s="112">
        <v>6.468</v>
      </c>
      <c r="L10" s="112">
        <v>6.468</v>
      </c>
      <c r="M10" s="112">
        <v>6.468</v>
      </c>
      <c r="N10" s="112">
        <v>6.468</v>
      </c>
      <c r="O10" s="112">
        <v>6.468</v>
      </c>
      <c r="P10" s="112">
        <v>6.468</v>
      </c>
      <c r="Q10" s="113">
        <v>6.468</v>
      </c>
      <c r="R10" s="96"/>
      <c r="S10" s="105"/>
      <c r="T10" s="106"/>
      <c r="U10" s="106"/>
      <c r="V10" s="105" t="s">
        <v>815</v>
      </c>
      <c r="W10" s="114">
        <v>3.7169</v>
      </c>
      <c r="X10" s="114">
        <v>3.5805</v>
      </c>
    </row>
    <row r="11" s="84" customFormat="1" ht="20" customHeight="1" spans="1:24 16371:16378">
      <c r="A11" s="115">
        <v>3</v>
      </c>
      <c r="B11" s="110">
        <v>6.468</v>
      </c>
      <c r="C11" s="110">
        <v>6.468</v>
      </c>
      <c r="D11" s="110">
        <v>6.468</v>
      </c>
      <c r="E11" s="110">
        <v>6.468</v>
      </c>
      <c r="F11" s="110">
        <v>6.468</v>
      </c>
      <c r="G11" s="110">
        <v>6.468</v>
      </c>
      <c r="H11" s="111">
        <v>6.468</v>
      </c>
      <c r="I11" s="96"/>
      <c r="J11" s="115">
        <v>3</v>
      </c>
      <c r="K11" s="112">
        <v>6.468</v>
      </c>
      <c r="L11" s="112">
        <v>6.468</v>
      </c>
      <c r="M11" s="112">
        <v>6.468</v>
      </c>
      <c r="N11" s="112">
        <v>6.468</v>
      </c>
      <c r="O11" s="112">
        <v>6.468</v>
      </c>
      <c r="P11" s="112">
        <v>6.468</v>
      </c>
      <c r="Q11" s="113">
        <v>6.468</v>
      </c>
      <c r="R11" s="96"/>
      <c r="S11" s="105"/>
      <c r="T11" s="106"/>
      <c r="U11" s="106"/>
      <c r="V11" s="105" t="s">
        <v>816</v>
      </c>
      <c r="W11" s="114">
        <v>4.0766</v>
      </c>
      <c r="X11" s="114">
        <v>3.927</v>
      </c>
    </row>
    <row r="12" s="84" customFormat="1" ht="20" customHeight="1" spans="1:24 16371:16378">
      <c r="A12" s="115">
        <v>4</v>
      </c>
      <c r="B12" s="110">
        <v>6.468</v>
      </c>
      <c r="C12" s="110">
        <v>6.468</v>
      </c>
      <c r="D12" s="110">
        <v>6.468</v>
      </c>
      <c r="E12" s="110">
        <v>6.468</v>
      </c>
      <c r="F12" s="110">
        <v>6.468</v>
      </c>
      <c r="G12" s="110">
        <v>6.468</v>
      </c>
      <c r="H12" s="111">
        <v>6.468</v>
      </c>
      <c r="I12" s="96"/>
      <c r="J12" s="115">
        <v>4</v>
      </c>
      <c r="K12" s="112">
        <v>6.468</v>
      </c>
      <c r="L12" s="112">
        <v>6.468</v>
      </c>
      <c r="M12" s="112">
        <v>6.468</v>
      </c>
      <c r="N12" s="112">
        <v>6.468</v>
      </c>
      <c r="O12" s="112">
        <v>6.468</v>
      </c>
      <c r="P12" s="112">
        <v>6.468</v>
      </c>
      <c r="Q12" s="113">
        <v>6.468</v>
      </c>
      <c r="R12" s="96"/>
      <c r="S12" s="105"/>
      <c r="T12" s="106"/>
      <c r="U12" s="106"/>
      <c r="V12" s="105" t="s">
        <v>742</v>
      </c>
      <c r="W12" s="114">
        <v>4.5562</v>
      </c>
      <c r="X12" s="114">
        <v>4.389</v>
      </c>
    </row>
    <row r="13" s="84" customFormat="1" ht="20" customHeight="1" spans="1:24 16371:16378">
      <c r="A13" s="115">
        <v>5</v>
      </c>
      <c r="B13" s="110">
        <v>6.468</v>
      </c>
      <c r="C13" s="110">
        <v>6.468</v>
      </c>
      <c r="D13" s="110">
        <v>6.468</v>
      </c>
      <c r="E13" s="110">
        <v>6.468</v>
      </c>
      <c r="F13" s="110">
        <v>6.468</v>
      </c>
      <c r="G13" s="110">
        <v>6.468</v>
      </c>
      <c r="H13" s="111">
        <v>6.468</v>
      </c>
      <c r="I13" s="96"/>
      <c r="J13" s="115">
        <v>5</v>
      </c>
      <c r="K13" s="112">
        <v>6.468</v>
      </c>
      <c r="L13" s="112">
        <v>6.468</v>
      </c>
      <c r="M13" s="112">
        <v>6.468</v>
      </c>
      <c r="N13" s="112">
        <v>6.468</v>
      </c>
      <c r="O13" s="112">
        <v>6.468</v>
      </c>
      <c r="P13" s="112">
        <v>6.468</v>
      </c>
      <c r="Q13" s="113">
        <v>6.468</v>
      </c>
      <c r="R13" s="96"/>
      <c r="S13" s="105" t="s">
        <v>1018</v>
      </c>
      <c r="T13" s="106" t="s">
        <v>1019</v>
      </c>
      <c r="U13" s="106" t="s">
        <v>1017</v>
      </c>
      <c r="V13" s="105" t="s">
        <v>351</v>
      </c>
      <c r="W13" s="114">
        <v>5.21565</v>
      </c>
      <c r="X13" s="114">
        <v>5.02425</v>
      </c>
    </row>
    <row r="14" s="84" customFormat="1" ht="20" customHeight="1" spans="1:24 16371:16378">
      <c r="A14" s="115">
        <v>6</v>
      </c>
      <c r="B14" s="110">
        <v>6.468</v>
      </c>
      <c r="C14" s="110">
        <v>6.468</v>
      </c>
      <c r="D14" s="110">
        <v>6.468</v>
      </c>
      <c r="E14" s="110">
        <v>6.468</v>
      </c>
      <c r="F14" s="110">
        <v>6.468</v>
      </c>
      <c r="G14" s="110">
        <v>6.468</v>
      </c>
      <c r="H14" s="111">
        <v>6.468</v>
      </c>
      <c r="I14" s="96"/>
      <c r="J14" s="115">
        <v>6</v>
      </c>
      <c r="K14" s="112">
        <v>6.468</v>
      </c>
      <c r="L14" s="112">
        <v>6.468</v>
      </c>
      <c r="M14" s="112">
        <v>6.468</v>
      </c>
      <c r="N14" s="112">
        <v>6.468</v>
      </c>
      <c r="O14" s="112">
        <v>6.468</v>
      </c>
      <c r="P14" s="112">
        <v>6.468</v>
      </c>
      <c r="Q14" s="113">
        <v>6.468</v>
      </c>
      <c r="R14" s="96"/>
      <c r="S14" s="105"/>
      <c r="T14" s="106"/>
      <c r="U14" s="106"/>
      <c r="V14" s="105" t="s">
        <v>815</v>
      </c>
      <c r="W14" s="114">
        <v>5.69525</v>
      </c>
      <c r="X14" s="114">
        <v>5.48625</v>
      </c>
    </row>
    <row r="15" s="84" customFormat="1" ht="20" customHeight="1" spans="1:24 16371:16378">
      <c r="A15" s="115">
        <v>7</v>
      </c>
      <c r="B15" s="110">
        <v>6.468</v>
      </c>
      <c r="C15" s="110">
        <v>6.468</v>
      </c>
      <c r="D15" s="110">
        <v>6.468</v>
      </c>
      <c r="E15" s="110">
        <v>6.468</v>
      </c>
      <c r="F15" s="110">
        <v>6.468</v>
      </c>
      <c r="G15" s="110">
        <v>6.468</v>
      </c>
      <c r="H15" s="111">
        <v>6.468</v>
      </c>
      <c r="I15" s="96"/>
      <c r="J15" s="115">
        <v>7</v>
      </c>
      <c r="K15" s="112">
        <v>6.468</v>
      </c>
      <c r="L15" s="112">
        <v>6.468</v>
      </c>
      <c r="M15" s="112">
        <v>6.468</v>
      </c>
      <c r="N15" s="112">
        <v>6.468</v>
      </c>
      <c r="O15" s="112">
        <v>6.468</v>
      </c>
      <c r="P15" s="112">
        <v>6.468</v>
      </c>
      <c r="Q15" s="113">
        <v>6.468</v>
      </c>
      <c r="R15" s="96"/>
      <c r="S15" s="105"/>
      <c r="T15" s="106"/>
      <c r="U15" s="106"/>
      <c r="V15" s="105" t="s">
        <v>816</v>
      </c>
      <c r="W15" s="114">
        <v>6.05495</v>
      </c>
      <c r="X15" s="114">
        <v>5.83275</v>
      </c>
    </row>
    <row r="16" s="84" customFormat="1" ht="20" customHeight="1" spans="1:24 16371:16378">
      <c r="A16" s="115">
        <v>8</v>
      </c>
      <c r="B16" s="110">
        <v>6.468</v>
      </c>
      <c r="C16" s="110">
        <v>6.468</v>
      </c>
      <c r="D16" s="110">
        <v>6.468</v>
      </c>
      <c r="E16" s="110">
        <v>6.468</v>
      </c>
      <c r="F16" s="110">
        <v>6.468</v>
      </c>
      <c r="G16" s="110">
        <v>6.468</v>
      </c>
      <c r="H16" s="111">
        <v>6.5205</v>
      </c>
      <c r="I16" s="96"/>
      <c r="J16" s="115">
        <v>8</v>
      </c>
      <c r="K16" s="112">
        <v>6.468</v>
      </c>
      <c r="L16" s="112">
        <v>6.468</v>
      </c>
      <c r="M16" s="112">
        <v>6.468</v>
      </c>
      <c r="N16" s="112">
        <v>6.468</v>
      </c>
      <c r="O16" s="112">
        <v>6.468</v>
      </c>
      <c r="P16" s="112">
        <v>6.468</v>
      </c>
      <c r="Q16" s="113">
        <v>6.5205</v>
      </c>
      <c r="R16" s="96"/>
      <c r="S16" s="105"/>
      <c r="T16" s="106"/>
      <c r="U16" s="106"/>
      <c r="V16" s="105" t="s">
        <v>742</v>
      </c>
      <c r="W16" s="114">
        <v>6.5945</v>
      </c>
      <c r="X16" s="114">
        <v>6.3525</v>
      </c>
    </row>
    <row r="17" s="84" customFormat="1" ht="20" customHeight="1" spans="1:24">
      <c r="A17" s="115">
        <v>9</v>
      </c>
      <c r="B17" s="110">
        <v>6.468</v>
      </c>
      <c r="C17" s="110">
        <v>6.468</v>
      </c>
      <c r="D17" s="110">
        <v>6.468</v>
      </c>
      <c r="E17" s="110">
        <v>6.468</v>
      </c>
      <c r="F17" s="110">
        <v>6.468</v>
      </c>
      <c r="G17" s="110">
        <v>6.468</v>
      </c>
      <c r="H17" s="111">
        <v>6.867</v>
      </c>
      <c r="I17" s="96"/>
      <c r="J17" s="115">
        <v>9</v>
      </c>
      <c r="K17" s="112">
        <v>6.468</v>
      </c>
      <c r="L17" s="112">
        <v>6.468</v>
      </c>
      <c r="M17" s="112">
        <v>6.468</v>
      </c>
      <c r="N17" s="112">
        <v>6.468</v>
      </c>
      <c r="O17" s="112">
        <v>6.468</v>
      </c>
      <c r="P17" s="112">
        <v>6.468</v>
      </c>
      <c r="Q17" s="113">
        <v>6.867</v>
      </c>
      <c r="R17" s="96"/>
      <c r="S17" s="105" t="s">
        <v>1020</v>
      </c>
      <c r="T17" s="106" t="s">
        <v>1021</v>
      </c>
      <c r="U17" s="106" t="s">
        <v>1017</v>
      </c>
      <c r="V17" s="105" t="s">
        <v>351</v>
      </c>
      <c r="W17" s="114">
        <v>13.625</v>
      </c>
      <c r="X17" s="114">
        <v>13.125</v>
      </c>
    </row>
    <row r="18" s="84" customFormat="1" ht="20" customHeight="1" spans="1:24">
      <c r="A18" s="115">
        <v>10</v>
      </c>
      <c r="B18" s="110">
        <v>6.468</v>
      </c>
      <c r="C18" s="110">
        <v>6.468</v>
      </c>
      <c r="D18" s="110">
        <v>6.468</v>
      </c>
      <c r="E18" s="110">
        <v>6.468</v>
      </c>
      <c r="F18" s="110">
        <v>6.468</v>
      </c>
      <c r="G18" s="110">
        <v>6.6255</v>
      </c>
      <c r="H18" s="111">
        <v>7.3185</v>
      </c>
      <c r="I18" s="96"/>
      <c r="J18" s="115">
        <v>10</v>
      </c>
      <c r="K18" s="112">
        <v>6.468</v>
      </c>
      <c r="L18" s="112">
        <v>6.468</v>
      </c>
      <c r="M18" s="112">
        <v>6.468</v>
      </c>
      <c r="N18" s="112">
        <v>6.468</v>
      </c>
      <c r="O18" s="112">
        <v>6.468</v>
      </c>
      <c r="P18" s="112">
        <v>6.6255</v>
      </c>
      <c r="Q18" s="113">
        <v>7.3185</v>
      </c>
      <c r="R18" s="96"/>
      <c r="S18" s="105"/>
      <c r="T18" s="106"/>
      <c r="U18" s="106"/>
      <c r="V18" s="105" t="s">
        <v>815</v>
      </c>
      <c r="W18" s="114">
        <v>15.805</v>
      </c>
      <c r="X18" s="114">
        <v>15.225</v>
      </c>
    </row>
    <row r="19" s="84" customFormat="1" ht="20" customHeight="1" spans="1:24">
      <c r="A19" s="115">
        <v>11</v>
      </c>
      <c r="B19" s="110">
        <v>6.468</v>
      </c>
      <c r="C19" s="110">
        <v>6.468</v>
      </c>
      <c r="D19" s="110">
        <v>6.468</v>
      </c>
      <c r="E19" s="110">
        <v>6.468</v>
      </c>
      <c r="F19" s="110">
        <v>6.468</v>
      </c>
      <c r="G19" s="110">
        <v>6.7305</v>
      </c>
      <c r="H19" s="111">
        <v>7.3185</v>
      </c>
      <c r="I19" s="96"/>
      <c r="J19" s="115">
        <v>11</v>
      </c>
      <c r="K19" s="112">
        <v>6.468</v>
      </c>
      <c r="L19" s="112">
        <v>6.468</v>
      </c>
      <c r="M19" s="112">
        <v>6.468</v>
      </c>
      <c r="N19" s="112">
        <v>6.468</v>
      </c>
      <c r="O19" s="112">
        <v>6.468</v>
      </c>
      <c r="P19" s="112">
        <v>6.7305</v>
      </c>
      <c r="Q19" s="113">
        <v>7.3185</v>
      </c>
      <c r="R19" s="96"/>
      <c r="S19" s="105"/>
      <c r="T19" s="106"/>
      <c r="U19" s="106"/>
      <c r="V19" s="105" t="s">
        <v>816</v>
      </c>
      <c r="W19" s="114">
        <v>16.6225</v>
      </c>
      <c r="X19" s="114">
        <v>16.0125</v>
      </c>
    </row>
    <row r="20" s="84" customFormat="1" ht="20" customHeight="1" spans="1:24">
      <c r="A20" s="115">
        <v>12</v>
      </c>
      <c r="B20" s="110">
        <v>6.468</v>
      </c>
      <c r="C20" s="110">
        <v>6.468</v>
      </c>
      <c r="D20" s="110">
        <v>6.468</v>
      </c>
      <c r="E20" s="110">
        <v>6.468</v>
      </c>
      <c r="F20" s="110">
        <v>6.468</v>
      </c>
      <c r="G20" s="110">
        <v>7.0035</v>
      </c>
      <c r="H20" s="111">
        <v>7.6545</v>
      </c>
      <c r="I20" s="96"/>
      <c r="J20" s="115">
        <v>12</v>
      </c>
      <c r="K20" s="112">
        <v>6.468</v>
      </c>
      <c r="L20" s="112">
        <v>6.468</v>
      </c>
      <c r="M20" s="112">
        <v>6.468</v>
      </c>
      <c r="N20" s="112">
        <v>6.468</v>
      </c>
      <c r="O20" s="112">
        <v>6.468</v>
      </c>
      <c r="P20" s="112">
        <v>7.0035</v>
      </c>
      <c r="Q20" s="113">
        <v>7.6545</v>
      </c>
      <c r="R20" s="96"/>
      <c r="S20" s="105"/>
      <c r="T20" s="106"/>
      <c r="U20" s="106"/>
      <c r="V20" s="105" t="s">
        <v>742</v>
      </c>
      <c r="W20" s="114">
        <v>17.1675</v>
      </c>
      <c r="X20" s="114">
        <v>16.5375</v>
      </c>
    </row>
    <row r="21" s="84" customFormat="1" ht="20" customHeight="1" spans="1:24">
      <c r="A21" s="115">
        <v>13</v>
      </c>
      <c r="B21" s="110">
        <v>6.468</v>
      </c>
      <c r="C21" s="110">
        <v>6.468</v>
      </c>
      <c r="D21" s="110">
        <v>6.468</v>
      </c>
      <c r="E21" s="110">
        <v>6.468</v>
      </c>
      <c r="F21" s="110">
        <v>6.468</v>
      </c>
      <c r="G21" s="110">
        <v>7.434</v>
      </c>
      <c r="H21" s="111">
        <v>8.001</v>
      </c>
      <c r="I21" s="96"/>
      <c r="J21" s="115">
        <v>13</v>
      </c>
      <c r="K21" s="112">
        <v>6.468</v>
      </c>
      <c r="L21" s="112">
        <v>6.468</v>
      </c>
      <c r="M21" s="112">
        <v>6.468</v>
      </c>
      <c r="N21" s="112">
        <v>6.468</v>
      </c>
      <c r="O21" s="112">
        <v>6.468</v>
      </c>
      <c r="P21" s="112">
        <v>7.434</v>
      </c>
      <c r="Q21" s="113">
        <v>8.001</v>
      </c>
      <c r="R21" s="96"/>
      <c r="S21" s="105" t="s">
        <v>840</v>
      </c>
      <c r="T21" s="106" t="s">
        <v>1022</v>
      </c>
      <c r="U21" s="106" t="s">
        <v>1017</v>
      </c>
      <c r="V21" s="105" t="s">
        <v>1023</v>
      </c>
      <c r="W21" s="114">
        <v>26.16</v>
      </c>
      <c r="X21" s="114">
        <v>25.2</v>
      </c>
    </row>
    <row r="22" s="84" customFormat="1" ht="20" customHeight="1" spans="1:24">
      <c r="A22" s="115">
        <v>14</v>
      </c>
      <c r="B22" s="110">
        <v>6.468</v>
      </c>
      <c r="C22" s="110">
        <v>6.468</v>
      </c>
      <c r="D22" s="110">
        <v>6.468</v>
      </c>
      <c r="E22" s="110">
        <v>6.468</v>
      </c>
      <c r="F22" s="110">
        <v>6.468</v>
      </c>
      <c r="G22" s="110">
        <v>7.959</v>
      </c>
      <c r="H22" s="111">
        <v>8.7045</v>
      </c>
      <c r="I22" s="96"/>
      <c r="J22" s="115">
        <v>14</v>
      </c>
      <c r="K22" s="112">
        <v>6.468</v>
      </c>
      <c r="L22" s="112">
        <v>6.468</v>
      </c>
      <c r="M22" s="112">
        <v>6.468</v>
      </c>
      <c r="N22" s="112">
        <v>6.468</v>
      </c>
      <c r="O22" s="112">
        <v>6.468</v>
      </c>
      <c r="P22" s="112">
        <v>7.959</v>
      </c>
      <c r="Q22" s="113">
        <v>8.7045</v>
      </c>
      <c r="R22" s="96"/>
      <c r="S22" s="106" t="s">
        <v>1024</v>
      </c>
      <c r="T22" s="106" t="s">
        <v>976</v>
      </c>
      <c r="U22" s="106" t="s">
        <v>1025</v>
      </c>
      <c r="V22" s="105" t="s">
        <v>1023</v>
      </c>
      <c r="W22" s="114">
        <v>3.379</v>
      </c>
      <c r="X22" s="114">
        <v>3.255</v>
      </c>
    </row>
    <row r="23" s="84" customFormat="1" ht="20" customHeight="1" spans="1:24">
      <c r="A23" s="115">
        <v>15</v>
      </c>
      <c r="B23" s="110">
        <v>6.468</v>
      </c>
      <c r="C23" s="110">
        <v>6.468</v>
      </c>
      <c r="D23" s="110">
        <v>6.468</v>
      </c>
      <c r="E23" s="110">
        <v>6.468</v>
      </c>
      <c r="F23" s="110">
        <v>6.804</v>
      </c>
      <c r="G23" s="110">
        <v>8.211</v>
      </c>
      <c r="H23" s="111">
        <v>9.0615</v>
      </c>
      <c r="I23" s="96"/>
      <c r="J23" s="115">
        <v>15</v>
      </c>
      <c r="K23" s="112">
        <v>6.468</v>
      </c>
      <c r="L23" s="112">
        <v>6.468</v>
      </c>
      <c r="M23" s="112">
        <v>6.468</v>
      </c>
      <c r="N23" s="112">
        <v>6.468</v>
      </c>
      <c r="O23" s="112">
        <v>6.804</v>
      </c>
      <c r="P23" s="112">
        <v>8.211</v>
      </c>
      <c r="Q23" s="113">
        <v>9.0615</v>
      </c>
      <c r="R23" s="96"/>
      <c r="S23" s="106"/>
      <c r="T23" s="106" t="s">
        <v>1026</v>
      </c>
      <c r="U23" s="106" t="s">
        <v>1027</v>
      </c>
      <c r="V23" s="105" t="s">
        <v>1023</v>
      </c>
      <c r="W23" s="114">
        <v>3.5425</v>
      </c>
      <c r="X23" s="114">
        <v>3.4125</v>
      </c>
    </row>
    <row r="24" s="84" customFormat="1" ht="20" customHeight="1" spans="1:24">
      <c r="A24" s="115">
        <v>16</v>
      </c>
      <c r="B24" s="110">
        <v>6.468</v>
      </c>
      <c r="C24" s="110">
        <v>6.468</v>
      </c>
      <c r="D24" s="110">
        <v>6.468</v>
      </c>
      <c r="E24" s="110">
        <v>6.468</v>
      </c>
      <c r="F24" s="110">
        <v>7.0245</v>
      </c>
      <c r="G24" s="110">
        <v>8.6415</v>
      </c>
      <c r="H24" s="111">
        <v>9.513</v>
      </c>
      <c r="I24" s="96"/>
      <c r="J24" s="115">
        <v>16</v>
      </c>
      <c r="K24" s="112">
        <v>6.468</v>
      </c>
      <c r="L24" s="112">
        <v>6.468</v>
      </c>
      <c r="M24" s="112">
        <v>6.468</v>
      </c>
      <c r="N24" s="112">
        <v>6.468</v>
      </c>
      <c r="O24" s="112">
        <v>7.0245</v>
      </c>
      <c r="P24" s="112">
        <v>8.6415</v>
      </c>
      <c r="Q24" s="113">
        <v>9.513</v>
      </c>
      <c r="R24" s="96"/>
      <c r="S24" s="106"/>
      <c r="T24" s="106" t="s">
        <v>1028</v>
      </c>
      <c r="U24" s="106" t="s">
        <v>1029</v>
      </c>
      <c r="V24" s="105" t="s">
        <v>1023</v>
      </c>
      <c r="W24" s="114">
        <v>4.5235</v>
      </c>
      <c r="X24" s="114">
        <v>4.3575</v>
      </c>
    </row>
    <row r="25" s="84" customFormat="1" ht="20" customHeight="1" spans="1:24">
      <c r="A25" s="115">
        <v>17</v>
      </c>
      <c r="B25" s="110">
        <v>6.468</v>
      </c>
      <c r="C25" s="110">
        <v>6.468</v>
      </c>
      <c r="D25" s="110">
        <v>6.468</v>
      </c>
      <c r="E25" s="110">
        <v>6.468</v>
      </c>
      <c r="F25" s="110">
        <v>7.3185</v>
      </c>
      <c r="G25" s="110">
        <v>9.0825</v>
      </c>
      <c r="H25" s="111">
        <v>9.513</v>
      </c>
      <c r="I25" s="96"/>
      <c r="J25" s="115">
        <v>17</v>
      </c>
      <c r="K25" s="112">
        <v>6.468</v>
      </c>
      <c r="L25" s="112">
        <v>6.468</v>
      </c>
      <c r="M25" s="112">
        <v>6.468</v>
      </c>
      <c r="N25" s="112">
        <v>6.468</v>
      </c>
      <c r="O25" s="112">
        <v>7.3185</v>
      </c>
      <c r="P25" s="112">
        <v>9.0825</v>
      </c>
      <c r="Q25" s="113">
        <v>9.513</v>
      </c>
      <c r="R25" s="96"/>
      <c r="S25" s="106"/>
      <c r="T25" s="106" t="s">
        <v>1030</v>
      </c>
      <c r="U25" s="106" t="s">
        <v>1031</v>
      </c>
      <c r="V25" s="105" t="s">
        <v>1023</v>
      </c>
      <c r="W25" s="114">
        <v>2.289</v>
      </c>
      <c r="X25" s="114">
        <v>2.205</v>
      </c>
    </row>
    <row r="26" s="84" customFormat="1" ht="20" customHeight="1" spans="1:24">
      <c r="A26" s="115">
        <v>18</v>
      </c>
      <c r="B26" s="110">
        <v>6.468</v>
      </c>
      <c r="C26" s="110">
        <v>6.468</v>
      </c>
      <c r="D26" s="110">
        <v>6.468</v>
      </c>
      <c r="E26" s="110">
        <v>6.468</v>
      </c>
      <c r="F26" s="110">
        <v>7.707</v>
      </c>
      <c r="G26" s="110">
        <v>9.3555</v>
      </c>
      <c r="H26" s="111">
        <v>10.2585</v>
      </c>
      <c r="I26" s="96"/>
      <c r="J26" s="115">
        <v>18</v>
      </c>
      <c r="K26" s="112">
        <v>6.468</v>
      </c>
      <c r="L26" s="112">
        <v>6.468</v>
      </c>
      <c r="M26" s="112">
        <v>6.468</v>
      </c>
      <c r="N26" s="112">
        <v>6.468</v>
      </c>
      <c r="O26" s="112">
        <v>7.707</v>
      </c>
      <c r="P26" s="112">
        <v>9.3555</v>
      </c>
      <c r="Q26" s="113">
        <v>10.2585</v>
      </c>
      <c r="R26" s="96"/>
      <c r="S26" s="106"/>
      <c r="T26" s="106" t="s">
        <v>1032</v>
      </c>
      <c r="U26" s="106" t="s">
        <v>1033</v>
      </c>
      <c r="V26" s="105" t="s">
        <v>1023</v>
      </c>
      <c r="W26" s="114">
        <v>2.86125</v>
      </c>
      <c r="X26" s="114">
        <v>2.75625</v>
      </c>
    </row>
    <row r="27" s="84" customFormat="1" ht="20" customHeight="1" spans="1:24">
      <c r="A27" s="115">
        <v>19</v>
      </c>
      <c r="B27" s="110">
        <v>6.468</v>
      </c>
      <c r="C27" s="110">
        <v>6.468</v>
      </c>
      <c r="D27" s="110">
        <v>6.468</v>
      </c>
      <c r="E27" s="110">
        <v>6.7725</v>
      </c>
      <c r="F27" s="110">
        <v>7.9275</v>
      </c>
      <c r="G27" s="110">
        <v>9.639</v>
      </c>
      <c r="H27" s="111">
        <v>10.7415</v>
      </c>
      <c r="I27" s="96"/>
      <c r="J27" s="115">
        <v>19</v>
      </c>
      <c r="K27" s="112">
        <v>6.468</v>
      </c>
      <c r="L27" s="112">
        <v>6.468</v>
      </c>
      <c r="M27" s="112">
        <v>6.468</v>
      </c>
      <c r="N27" s="112">
        <v>6.7725</v>
      </c>
      <c r="O27" s="112">
        <v>7.9275</v>
      </c>
      <c r="P27" s="112">
        <v>9.639</v>
      </c>
      <c r="Q27" s="113">
        <v>10.7415</v>
      </c>
      <c r="R27" s="96"/>
      <c r="S27" s="106"/>
      <c r="T27" s="106" t="s">
        <v>1034</v>
      </c>
      <c r="U27" s="106" t="s">
        <v>1035</v>
      </c>
      <c r="V27" s="105" t="s">
        <v>1023</v>
      </c>
      <c r="W27" s="114">
        <v>8.4475</v>
      </c>
      <c r="X27" s="114">
        <v>8.1375</v>
      </c>
    </row>
    <row r="28" s="84" customFormat="1" ht="20" customHeight="1" spans="1:24">
      <c r="A28" s="115">
        <v>20</v>
      </c>
      <c r="B28" s="110">
        <v>6.468</v>
      </c>
      <c r="C28" s="110">
        <v>6.468</v>
      </c>
      <c r="D28" s="110">
        <v>6.468</v>
      </c>
      <c r="E28" s="110">
        <v>7.0455</v>
      </c>
      <c r="F28" s="110">
        <v>8.2005</v>
      </c>
      <c r="G28" s="110">
        <v>9.996</v>
      </c>
      <c r="H28" s="111">
        <v>11.1405</v>
      </c>
      <c r="I28" s="96"/>
      <c r="J28" s="115">
        <v>20</v>
      </c>
      <c r="K28" s="112">
        <v>6.468</v>
      </c>
      <c r="L28" s="112">
        <v>6.468</v>
      </c>
      <c r="M28" s="112">
        <v>6.468</v>
      </c>
      <c r="N28" s="112">
        <v>7.0455</v>
      </c>
      <c r="O28" s="112">
        <v>8.2005</v>
      </c>
      <c r="P28" s="112">
        <v>9.996</v>
      </c>
      <c r="Q28" s="113">
        <v>11.1405</v>
      </c>
      <c r="R28" s="96"/>
      <c r="S28" s="106"/>
      <c r="T28" s="106" t="s">
        <v>1036</v>
      </c>
      <c r="U28" s="106" t="s">
        <v>1037</v>
      </c>
      <c r="V28" s="105" t="s">
        <v>1023</v>
      </c>
      <c r="W28" s="114">
        <v>23.435</v>
      </c>
      <c r="X28" s="114">
        <v>22.575</v>
      </c>
    </row>
    <row r="29" s="84" customFormat="1" ht="20" customHeight="1" spans="1:24">
      <c r="A29" s="115">
        <v>21</v>
      </c>
      <c r="B29" s="110">
        <v>6.468</v>
      </c>
      <c r="C29" s="110">
        <v>6.468</v>
      </c>
      <c r="D29" s="110">
        <v>6.468</v>
      </c>
      <c r="E29" s="110">
        <v>7.119</v>
      </c>
      <c r="F29" s="110">
        <v>8.4525</v>
      </c>
      <c r="G29" s="110">
        <v>10.2795</v>
      </c>
      <c r="H29" s="111">
        <v>11.4765</v>
      </c>
      <c r="I29" s="96"/>
      <c r="J29" s="115">
        <v>21</v>
      </c>
      <c r="K29" s="112">
        <v>6.468</v>
      </c>
      <c r="L29" s="112">
        <v>6.468</v>
      </c>
      <c r="M29" s="112">
        <v>6.468</v>
      </c>
      <c r="N29" s="112">
        <v>7.119</v>
      </c>
      <c r="O29" s="112">
        <v>8.4525</v>
      </c>
      <c r="P29" s="112">
        <v>10.2795</v>
      </c>
      <c r="Q29" s="113">
        <v>11.4765</v>
      </c>
      <c r="R29" s="96"/>
      <c r="S29" s="106"/>
      <c r="T29" s="106" t="s">
        <v>1038</v>
      </c>
      <c r="U29" s="106" t="s">
        <v>1039</v>
      </c>
      <c r="V29" s="105" t="s">
        <v>1023</v>
      </c>
      <c r="W29" s="114">
        <v>7.9025</v>
      </c>
      <c r="X29" s="114">
        <v>7.6125</v>
      </c>
    </row>
    <row r="30" s="84" customFormat="1" ht="20" customHeight="1" spans="1:24">
      <c r="A30" s="115">
        <v>22</v>
      </c>
      <c r="B30" s="110">
        <v>6.468</v>
      </c>
      <c r="C30" s="110">
        <v>6.468</v>
      </c>
      <c r="D30" s="110">
        <v>6.468</v>
      </c>
      <c r="E30" s="110">
        <v>7.3185</v>
      </c>
      <c r="F30" s="110">
        <v>8.799</v>
      </c>
      <c r="G30" s="110">
        <v>10.6575</v>
      </c>
      <c r="H30" s="111">
        <v>11.9805</v>
      </c>
      <c r="I30" s="96"/>
      <c r="J30" s="115">
        <v>22</v>
      </c>
      <c r="K30" s="112">
        <v>6.468</v>
      </c>
      <c r="L30" s="112">
        <v>6.468</v>
      </c>
      <c r="M30" s="112">
        <v>6.468</v>
      </c>
      <c r="N30" s="112">
        <v>7.3185</v>
      </c>
      <c r="O30" s="112">
        <v>8.799</v>
      </c>
      <c r="P30" s="112">
        <v>10.6575</v>
      </c>
      <c r="Q30" s="113">
        <v>11.9805</v>
      </c>
      <c r="R30" s="96"/>
      <c r="S30" s="116" t="s">
        <v>1040</v>
      </c>
      <c r="T30" s="106" t="s">
        <v>1041</v>
      </c>
      <c r="U30" s="106" t="s">
        <v>1042</v>
      </c>
      <c r="V30" s="105" t="s">
        <v>1023</v>
      </c>
      <c r="W30" s="114">
        <v>1444.25</v>
      </c>
      <c r="X30" s="114">
        <v>1391.25</v>
      </c>
    </row>
    <row r="31" s="84" customFormat="1" ht="20" customHeight="1" spans="1:24">
      <c r="A31" s="115">
        <v>23</v>
      </c>
      <c r="B31" s="110">
        <v>6.468</v>
      </c>
      <c r="C31" s="110">
        <v>6.468</v>
      </c>
      <c r="D31" s="110">
        <v>6.468</v>
      </c>
      <c r="E31" s="110">
        <v>7.455</v>
      </c>
      <c r="F31" s="110">
        <v>9.135</v>
      </c>
      <c r="G31" s="110">
        <v>10.9095</v>
      </c>
      <c r="H31" s="111">
        <v>12.453</v>
      </c>
      <c r="I31" s="96"/>
      <c r="J31" s="115">
        <v>23</v>
      </c>
      <c r="K31" s="112">
        <v>6.468</v>
      </c>
      <c r="L31" s="112">
        <v>6.468</v>
      </c>
      <c r="M31" s="112">
        <v>6.468</v>
      </c>
      <c r="N31" s="112">
        <v>7.455</v>
      </c>
      <c r="O31" s="112">
        <v>9.135</v>
      </c>
      <c r="P31" s="112">
        <v>10.9095</v>
      </c>
      <c r="Q31" s="113">
        <v>12.453</v>
      </c>
      <c r="R31" s="96"/>
      <c r="S31" s="106" t="s">
        <v>1043</v>
      </c>
      <c r="T31" s="106" t="s">
        <v>1044</v>
      </c>
      <c r="U31" s="105" t="s">
        <v>1017</v>
      </c>
      <c r="V31" s="105" t="s">
        <v>351</v>
      </c>
      <c r="W31" s="114">
        <v>223.45</v>
      </c>
      <c r="X31" s="114">
        <v>215.25</v>
      </c>
    </row>
    <row r="32" s="84" customFormat="1" ht="20" customHeight="1" spans="1:24">
      <c r="A32" s="115">
        <v>24</v>
      </c>
      <c r="B32" s="110">
        <v>6.468</v>
      </c>
      <c r="C32" s="110">
        <v>6.468</v>
      </c>
      <c r="D32" s="110">
        <v>6.657</v>
      </c>
      <c r="E32" s="110">
        <v>7.854</v>
      </c>
      <c r="F32" s="110">
        <v>9.5655</v>
      </c>
      <c r="G32" s="110">
        <v>11.277</v>
      </c>
      <c r="H32" s="111">
        <v>13.167</v>
      </c>
      <c r="I32" s="96"/>
      <c r="J32" s="115">
        <v>24</v>
      </c>
      <c r="K32" s="112">
        <v>6.468</v>
      </c>
      <c r="L32" s="112">
        <v>6.468</v>
      </c>
      <c r="M32" s="112">
        <v>6.657</v>
      </c>
      <c r="N32" s="112">
        <v>7.854</v>
      </c>
      <c r="O32" s="112">
        <v>9.5655</v>
      </c>
      <c r="P32" s="112">
        <v>11.277</v>
      </c>
      <c r="Q32" s="113">
        <v>13.167</v>
      </c>
      <c r="R32" s="96"/>
      <c r="S32" s="106"/>
      <c r="T32" s="106"/>
      <c r="U32" s="105"/>
      <c r="V32" s="105" t="s">
        <v>815</v>
      </c>
      <c r="W32" s="114">
        <v>245.25</v>
      </c>
      <c r="X32" s="114">
        <v>236.25</v>
      </c>
    </row>
    <row r="33" s="84" customFormat="1" ht="20" customHeight="1" spans="1:24">
      <c r="A33" s="115">
        <v>25</v>
      </c>
      <c r="B33" s="110">
        <v>6.468</v>
      </c>
      <c r="C33" s="110">
        <v>6.468</v>
      </c>
      <c r="D33" s="110">
        <v>6.678</v>
      </c>
      <c r="E33" s="110">
        <v>8.001</v>
      </c>
      <c r="F33" s="110">
        <v>9.849</v>
      </c>
      <c r="G33" s="110">
        <v>11.8965</v>
      </c>
      <c r="H33" s="111">
        <v>13.5765</v>
      </c>
      <c r="I33" s="96"/>
      <c r="J33" s="115">
        <v>25</v>
      </c>
      <c r="K33" s="112">
        <v>6.468</v>
      </c>
      <c r="L33" s="112">
        <v>6.468</v>
      </c>
      <c r="M33" s="112">
        <v>6.678</v>
      </c>
      <c r="N33" s="112">
        <v>8.001</v>
      </c>
      <c r="O33" s="112">
        <v>9.849</v>
      </c>
      <c r="P33" s="112">
        <v>11.8965</v>
      </c>
      <c r="Q33" s="113">
        <v>13.5765</v>
      </c>
      <c r="R33" s="96"/>
      <c r="S33" s="106"/>
      <c r="T33" s="106"/>
      <c r="U33" s="105"/>
      <c r="V33" s="105" t="s">
        <v>816</v>
      </c>
      <c r="W33" s="114">
        <v>261.6</v>
      </c>
      <c r="X33" s="114">
        <v>252</v>
      </c>
    </row>
    <row r="34" s="84" customFormat="1" ht="20" customHeight="1" spans="1:24">
      <c r="A34" s="115">
        <v>26</v>
      </c>
      <c r="B34" s="110">
        <v>6.468</v>
      </c>
      <c r="C34" s="110">
        <v>6.468</v>
      </c>
      <c r="D34" s="110">
        <v>6.9615</v>
      </c>
      <c r="E34" s="110">
        <v>8.337</v>
      </c>
      <c r="F34" s="110">
        <v>10.206</v>
      </c>
      <c r="G34" s="110">
        <v>12.39</v>
      </c>
      <c r="H34" s="111">
        <v>14.133</v>
      </c>
      <c r="I34" s="96"/>
      <c r="J34" s="115">
        <v>26</v>
      </c>
      <c r="K34" s="112">
        <v>6.468</v>
      </c>
      <c r="L34" s="112">
        <v>6.468</v>
      </c>
      <c r="M34" s="112">
        <v>6.9615</v>
      </c>
      <c r="N34" s="112">
        <v>8.337</v>
      </c>
      <c r="O34" s="112">
        <v>10.206</v>
      </c>
      <c r="P34" s="112">
        <v>12.39</v>
      </c>
      <c r="Q34" s="113">
        <v>14.133</v>
      </c>
      <c r="R34" s="96"/>
      <c r="S34" s="106"/>
      <c r="T34" s="106"/>
      <c r="U34" s="105"/>
      <c r="V34" s="105" t="s">
        <v>742</v>
      </c>
      <c r="W34" s="114">
        <v>283.4</v>
      </c>
      <c r="X34" s="114">
        <v>273</v>
      </c>
    </row>
    <row r="35" s="84" customFormat="1" ht="20" customHeight="1" spans="1:24">
      <c r="A35" s="115">
        <v>27</v>
      </c>
      <c r="B35" s="110">
        <v>6.468</v>
      </c>
      <c r="C35" s="110">
        <v>6.615</v>
      </c>
      <c r="D35" s="110">
        <v>7.1085</v>
      </c>
      <c r="E35" s="110">
        <v>8.4735</v>
      </c>
      <c r="F35" s="110">
        <v>10.6155</v>
      </c>
      <c r="G35" s="110">
        <v>12.6105</v>
      </c>
      <c r="H35" s="111">
        <v>14.3745</v>
      </c>
      <c r="I35" s="96"/>
      <c r="J35" s="115">
        <v>27</v>
      </c>
      <c r="K35" s="112">
        <v>6.468</v>
      </c>
      <c r="L35" s="112">
        <v>6.615</v>
      </c>
      <c r="M35" s="112">
        <v>7.1085</v>
      </c>
      <c r="N35" s="112">
        <v>8.4735</v>
      </c>
      <c r="O35" s="112">
        <v>10.6155</v>
      </c>
      <c r="P35" s="112">
        <v>12.6105</v>
      </c>
      <c r="Q35" s="113">
        <v>14.3745</v>
      </c>
      <c r="R35" s="96"/>
      <c r="S35" s="106"/>
      <c r="T35" s="106" t="s">
        <v>1045</v>
      </c>
      <c r="U35" s="105" t="s">
        <v>1046</v>
      </c>
      <c r="V35" s="105" t="s">
        <v>351</v>
      </c>
      <c r="W35" s="114">
        <v>261.6</v>
      </c>
      <c r="X35" s="114">
        <v>252</v>
      </c>
    </row>
    <row r="36" s="84" customFormat="1" ht="20" customHeight="1" spans="1:24">
      <c r="A36" s="115">
        <v>28</v>
      </c>
      <c r="B36" s="110">
        <v>6.468</v>
      </c>
      <c r="C36" s="110">
        <v>6.7725</v>
      </c>
      <c r="D36" s="110">
        <v>7.434</v>
      </c>
      <c r="E36" s="110">
        <v>8.967</v>
      </c>
      <c r="F36" s="110">
        <v>11.1405</v>
      </c>
      <c r="G36" s="110">
        <v>13.1775</v>
      </c>
      <c r="H36" s="111">
        <v>14.9205</v>
      </c>
      <c r="I36" s="96"/>
      <c r="J36" s="115">
        <v>28</v>
      </c>
      <c r="K36" s="112">
        <v>6.468</v>
      </c>
      <c r="L36" s="112">
        <v>6.7725</v>
      </c>
      <c r="M36" s="112">
        <v>7.434</v>
      </c>
      <c r="N36" s="112">
        <v>8.967</v>
      </c>
      <c r="O36" s="112">
        <v>11.1405</v>
      </c>
      <c r="P36" s="112">
        <v>13.1775</v>
      </c>
      <c r="Q36" s="113">
        <v>14.9205</v>
      </c>
      <c r="R36" s="96"/>
      <c r="S36" s="106"/>
      <c r="T36" s="106"/>
      <c r="U36" s="105"/>
      <c r="V36" s="105" t="s">
        <v>815</v>
      </c>
      <c r="W36" s="114">
        <v>283.4</v>
      </c>
      <c r="X36" s="114">
        <v>273</v>
      </c>
    </row>
    <row r="37" s="84" customFormat="1" ht="20" customHeight="1" spans="1:24">
      <c r="A37" s="115">
        <v>29</v>
      </c>
      <c r="B37" s="110">
        <v>6.468</v>
      </c>
      <c r="C37" s="110">
        <v>6.8985</v>
      </c>
      <c r="D37" s="110">
        <v>7.497</v>
      </c>
      <c r="E37" s="110">
        <v>8.967</v>
      </c>
      <c r="F37" s="110">
        <v>11.4555</v>
      </c>
      <c r="G37" s="110">
        <v>13.482</v>
      </c>
      <c r="H37" s="111">
        <v>15.3195</v>
      </c>
      <c r="I37" s="96"/>
      <c r="J37" s="115">
        <v>29</v>
      </c>
      <c r="K37" s="112">
        <v>6.468</v>
      </c>
      <c r="L37" s="112">
        <v>6.8985</v>
      </c>
      <c r="M37" s="112">
        <v>7.497</v>
      </c>
      <c r="N37" s="112">
        <v>8.967</v>
      </c>
      <c r="O37" s="112">
        <v>11.4555</v>
      </c>
      <c r="P37" s="112">
        <v>13.482</v>
      </c>
      <c r="Q37" s="113">
        <v>15.3195</v>
      </c>
      <c r="R37" s="96"/>
      <c r="S37" s="106"/>
      <c r="T37" s="106"/>
      <c r="U37" s="105"/>
      <c r="V37" s="105" t="s">
        <v>816</v>
      </c>
      <c r="W37" s="114">
        <v>316.1</v>
      </c>
      <c r="X37" s="114">
        <v>304.5</v>
      </c>
    </row>
    <row r="38" s="84" customFormat="1" ht="20" customHeight="1" spans="1:24">
      <c r="A38" s="115">
        <v>30</v>
      </c>
      <c r="B38" s="110">
        <v>6.468</v>
      </c>
      <c r="C38" s="110">
        <v>7.0665</v>
      </c>
      <c r="D38" s="110">
        <v>7.7805</v>
      </c>
      <c r="E38" s="110">
        <v>9.324</v>
      </c>
      <c r="F38" s="110">
        <v>11.634</v>
      </c>
      <c r="G38" s="110">
        <v>13.545</v>
      </c>
      <c r="H38" s="111">
        <v>15.96</v>
      </c>
      <c r="I38" s="96"/>
      <c r="J38" s="115">
        <v>30</v>
      </c>
      <c r="K38" s="112">
        <v>6.468</v>
      </c>
      <c r="L38" s="112">
        <v>7.0665</v>
      </c>
      <c r="M38" s="112">
        <v>7.7805</v>
      </c>
      <c r="N38" s="112">
        <v>9.324</v>
      </c>
      <c r="O38" s="112">
        <v>11.634</v>
      </c>
      <c r="P38" s="112">
        <v>13.545</v>
      </c>
      <c r="Q38" s="113">
        <v>15.96</v>
      </c>
      <c r="R38" s="96"/>
      <c r="S38" s="106"/>
      <c r="T38" s="106"/>
      <c r="U38" s="105"/>
      <c r="V38" s="105" t="s">
        <v>742</v>
      </c>
      <c r="W38" s="114">
        <v>332.45</v>
      </c>
      <c r="X38" s="114">
        <v>320.25</v>
      </c>
    </row>
    <row r="39" s="84" customFormat="1" ht="20" customHeight="1" spans="1:24">
      <c r="A39" s="115">
        <v>31</v>
      </c>
      <c r="B39" s="110">
        <v>6.468</v>
      </c>
      <c r="C39" s="110">
        <v>6.6675</v>
      </c>
      <c r="D39" s="110">
        <v>7.329</v>
      </c>
      <c r="E39" s="110">
        <v>8.715</v>
      </c>
      <c r="F39" s="110">
        <v>11.0565</v>
      </c>
      <c r="G39" s="110">
        <v>12.9675</v>
      </c>
      <c r="H39" s="111">
        <v>15.204</v>
      </c>
      <c r="I39" s="96"/>
      <c r="J39" s="115">
        <v>31</v>
      </c>
      <c r="K39" s="112">
        <v>6.468</v>
      </c>
      <c r="L39" s="112">
        <v>6.6675</v>
      </c>
      <c r="M39" s="112">
        <v>7.329</v>
      </c>
      <c r="N39" s="112">
        <v>8.715</v>
      </c>
      <c r="O39" s="112">
        <v>11.0565</v>
      </c>
      <c r="P39" s="112">
        <v>12.9675</v>
      </c>
      <c r="Q39" s="113">
        <v>15.204</v>
      </c>
      <c r="R39" s="96"/>
      <c r="S39" s="105" t="s">
        <v>802</v>
      </c>
      <c r="T39" s="106" t="s">
        <v>1047</v>
      </c>
      <c r="U39" s="106" t="s">
        <v>1017</v>
      </c>
      <c r="V39" s="105" t="s">
        <v>1023</v>
      </c>
      <c r="W39" s="114">
        <v>3.56975</v>
      </c>
      <c r="X39" s="114">
        <v>3.43875</v>
      </c>
    </row>
    <row r="40" s="84" customFormat="1" ht="20" customHeight="1" spans="1:24">
      <c r="A40" s="115">
        <v>32</v>
      </c>
      <c r="B40" s="110">
        <v>6.468</v>
      </c>
      <c r="C40" s="110">
        <v>6.6675</v>
      </c>
      <c r="D40" s="110">
        <v>7.329</v>
      </c>
      <c r="E40" s="110">
        <v>8.715</v>
      </c>
      <c r="F40" s="110">
        <v>11.0565</v>
      </c>
      <c r="G40" s="110">
        <v>12.978</v>
      </c>
      <c r="H40" s="111">
        <v>15.372</v>
      </c>
      <c r="I40" s="96"/>
      <c r="J40" s="115">
        <v>32</v>
      </c>
      <c r="K40" s="112">
        <v>6.468</v>
      </c>
      <c r="L40" s="112">
        <v>6.6675</v>
      </c>
      <c r="M40" s="112">
        <v>7.329</v>
      </c>
      <c r="N40" s="112">
        <v>8.715</v>
      </c>
      <c r="O40" s="112">
        <v>11.0565</v>
      </c>
      <c r="P40" s="112">
        <v>12.978</v>
      </c>
      <c r="Q40" s="113">
        <v>15.372</v>
      </c>
      <c r="R40" s="96"/>
      <c r="S40" s="105"/>
      <c r="T40" s="106"/>
      <c r="U40" s="106" t="s">
        <v>1042</v>
      </c>
      <c r="V40" s="105" t="s">
        <v>1023</v>
      </c>
      <c r="W40" s="114">
        <v>2.5942</v>
      </c>
      <c r="X40" s="114">
        <v>2.499</v>
      </c>
    </row>
    <row r="41" s="84" customFormat="1" ht="20" customHeight="1" spans="1:24">
      <c r="A41" s="115">
        <v>33</v>
      </c>
      <c r="B41" s="110">
        <v>6.468</v>
      </c>
      <c r="C41" s="110">
        <v>6.7725</v>
      </c>
      <c r="D41" s="110">
        <v>7.665</v>
      </c>
      <c r="E41" s="110">
        <v>9.1245</v>
      </c>
      <c r="F41" s="110">
        <v>11.7495</v>
      </c>
      <c r="G41" s="110">
        <v>13.398</v>
      </c>
      <c r="H41" s="111">
        <v>15.7815</v>
      </c>
      <c r="I41" s="96"/>
      <c r="J41" s="115">
        <v>33</v>
      </c>
      <c r="K41" s="112">
        <v>6.468</v>
      </c>
      <c r="L41" s="112">
        <v>6.7725</v>
      </c>
      <c r="M41" s="112">
        <v>7.665</v>
      </c>
      <c r="N41" s="112">
        <v>9.1245</v>
      </c>
      <c r="O41" s="112">
        <v>11.7495</v>
      </c>
      <c r="P41" s="112">
        <v>13.398</v>
      </c>
      <c r="Q41" s="113">
        <v>15.7815</v>
      </c>
      <c r="R41" s="96"/>
      <c r="S41" s="117"/>
      <c r="T41" s="118"/>
      <c r="U41" s="118"/>
      <c r="V41" s="117"/>
      <c r="W41" s="117">
        <v>0</v>
      </c>
      <c r="X41" s="117"/>
    </row>
    <row r="42" s="84" customFormat="1" ht="20" customHeight="1" spans="1:24">
      <c r="A42" s="115">
        <v>34</v>
      </c>
      <c r="B42" s="110">
        <v>6.468</v>
      </c>
      <c r="C42" s="110">
        <v>6.9195</v>
      </c>
      <c r="D42" s="110">
        <v>7.9065</v>
      </c>
      <c r="E42" s="110">
        <v>9.45</v>
      </c>
      <c r="F42" s="110">
        <v>11.76</v>
      </c>
      <c r="G42" s="110">
        <v>13.797</v>
      </c>
      <c r="H42" s="111">
        <v>16.5375</v>
      </c>
      <c r="I42" s="96"/>
      <c r="J42" s="115">
        <v>34</v>
      </c>
      <c r="K42" s="112">
        <v>6.468</v>
      </c>
      <c r="L42" s="112">
        <v>6.9195</v>
      </c>
      <c r="M42" s="112">
        <v>7.9065</v>
      </c>
      <c r="N42" s="112">
        <v>9.45</v>
      </c>
      <c r="O42" s="112">
        <v>11.76</v>
      </c>
      <c r="P42" s="112">
        <v>13.797</v>
      </c>
      <c r="Q42" s="113">
        <v>16.5375</v>
      </c>
      <c r="R42" s="96"/>
      <c r="S42" s="117"/>
      <c r="T42" s="118"/>
      <c r="U42" s="118"/>
      <c r="V42" s="117"/>
      <c r="W42" s="117">
        <v>0</v>
      </c>
      <c r="X42" s="117"/>
    </row>
    <row r="43" s="84" customFormat="1" ht="20" customHeight="1" spans="1:24">
      <c r="A43" s="115">
        <v>35</v>
      </c>
      <c r="B43" s="110">
        <v>6.468</v>
      </c>
      <c r="C43" s="110">
        <v>7.287</v>
      </c>
      <c r="D43" s="110">
        <v>8.169</v>
      </c>
      <c r="E43" s="110">
        <v>9.6705</v>
      </c>
      <c r="F43" s="110">
        <v>11.9595</v>
      </c>
      <c r="G43" s="110">
        <v>14.154</v>
      </c>
      <c r="H43" s="111">
        <v>16.653</v>
      </c>
      <c r="I43" s="96"/>
      <c r="J43" s="115">
        <v>35</v>
      </c>
      <c r="K43" s="112">
        <v>6.468</v>
      </c>
      <c r="L43" s="112">
        <v>7.287</v>
      </c>
      <c r="M43" s="112">
        <v>8.169</v>
      </c>
      <c r="N43" s="112">
        <v>9.6705</v>
      </c>
      <c r="O43" s="112">
        <v>11.9595</v>
      </c>
      <c r="P43" s="112">
        <v>14.154</v>
      </c>
      <c r="Q43" s="113">
        <v>16.653</v>
      </c>
      <c r="R43" s="96"/>
      <c r="S43" s="119" t="s">
        <v>1048</v>
      </c>
      <c r="T43" s="106" t="s">
        <v>1049</v>
      </c>
      <c r="U43" s="106" t="s">
        <v>1050</v>
      </c>
      <c r="V43" s="105" t="s">
        <v>1051</v>
      </c>
      <c r="W43" s="114">
        <v>1.8857</v>
      </c>
      <c r="X43" s="114">
        <v>1.8165</v>
      </c>
    </row>
    <row r="44" s="84" customFormat="1" ht="20" customHeight="1" spans="1:24">
      <c r="A44" s="115">
        <v>36</v>
      </c>
      <c r="B44" s="110">
        <v>6.468</v>
      </c>
      <c r="C44" s="110">
        <v>7.287</v>
      </c>
      <c r="D44" s="110">
        <v>8.232</v>
      </c>
      <c r="E44" s="110">
        <v>9.912</v>
      </c>
      <c r="F44" s="110">
        <v>12.4635</v>
      </c>
      <c r="G44" s="110">
        <v>14.637</v>
      </c>
      <c r="H44" s="111">
        <v>17.3145</v>
      </c>
      <c r="I44" s="96"/>
      <c r="J44" s="115">
        <v>36</v>
      </c>
      <c r="K44" s="112">
        <v>6.468</v>
      </c>
      <c r="L44" s="112">
        <v>7.287</v>
      </c>
      <c r="M44" s="112">
        <v>8.232</v>
      </c>
      <c r="N44" s="112">
        <v>9.912</v>
      </c>
      <c r="O44" s="112">
        <v>12.4635</v>
      </c>
      <c r="P44" s="112">
        <v>14.637</v>
      </c>
      <c r="Q44" s="113">
        <v>17.3145</v>
      </c>
      <c r="R44" s="96"/>
      <c r="S44" s="119"/>
      <c r="T44" s="106"/>
      <c r="U44" s="106"/>
      <c r="V44" s="105" t="s">
        <v>1052</v>
      </c>
      <c r="W44" s="114">
        <v>4.2292</v>
      </c>
      <c r="X44" s="114">
        <v>4.074</v>
      </c>
    </row>
    <row r="45" s="84" customFormat="1" ht="20" customHeight="1" spans="1:24">
      <c r="A45" s="115">
        <v>37</v>
      </c>
      <c r="B45" s="110">
        <v>6.468</v>
      </c>
      <c r="C45" s="110">
        <v>7.392</v>
      </c>
      <c r="D45" s="110">
        <v>8.316</v>
      </c>
      <c r="E45" s="110">
        <v>10.1325</v>
      </c>
      <c r="F45" s="110">
        <v>12.516</v>
      </c>
      <c r="G45" s="110">
        <v>15.1095</v>
      </c>
      <c r="H45" s="111">
        <v>17.4825</v>
      </c>
      <c r="I45" s="96"/>
      <c r="J45" s="115">
        <v>37</v>
      </c>
      <c r="K45" s="112">
        <v>6.468</v>
      </c>
      <c r="L45" s="112">
        <v>7.392</v>
      </c>
      <c r="M45" s="112">
        <v>8.316</v>
      </c>
      <c r="N45" s="112">
        <v>10.1325</v>
      </c>
      <c r="O45" s="112">
        <v>12.516</v>
      </c>
      <c r="P45" s="112">
        <v>15.1095</v>
      </c>
      <c r="Q45" s="113">
        <v>17.4825</v>
      </c>
      <c r="R45" s="96"/>
      <c r="S45" s="119"/>
      <c r="T45" s="106"/>
      <c r="U45" s="106"/>
      <c r="V45" s="105" t="s">
        <v>830</v>
      </c>
      <c r="W45" s="120">
        <v>5.45</v>
      </c>
      <c r="X45" s="120">
        <v>5.25</v>
      </c>
    </row>
    <row r="46" s="84" customFormat="1" ht="20" customHeight="1" spans="1:24">
      <c r="A46" s="115">
        <v>38</v>
      </c>
      <c r="B46" s="110">
        <v>6.468</v>
      </c>
      <c r="C46" s="110">
        <v>7.497</v>
      </c>
      <c r="D46" s="110">
        <v>8.5785</v>
      </c>
      <c r="E46" s="110">
        <v>10.374</v>
      </c>
      <c r="F46" s="110">
        <v>12.7995</v>
      </c>
      <c r="G46" s="110">
        <v>15.1725</v>
      </c>
      <c r="H46" s="111">
        <v>17.808</v>
      </c>
      <c r="I46" s="96"/>
      <c r="J46" s="115">
        <v>38</v>
      </c>
      <c r="K46" s="112">
        <v>6.468</v>
      </c>
      <c r="L46" s="112">
        <v>7.497</v>
      </c>
      <c r="M46" s="112">
        <v>8.5785</v>
      </c>
      <c r="N46" s="112">
        <v>10.374</v>
      </c>
      <c r="O46" s="112">
        <v>12.7995</v>
      </c>
      <c r="P46" s="112">
        <v>15.1725</v>
      </c>
      <c r="Q46" s="113">
        <v>17.808</v>
      </c>
      <c r="R46" s="96"/>
      <c r="S46" s="119"/>
      <c r="T46" s="106"/>
      <c r="U46" s="106"/>
      <c r="V46" s="105" t="s">
        <v>831</v>
      </c>
      <c r="W46" s="114">
        <v>4.2292</v>
      </c>
      <c r="X46" s="114">
        <v>4.074</v>
      </c>
    </row>
    <row r="47" s="84" customFormat="1" ht="20" customHeight="1" spans="1:24">
      <c r="A47" s="115">
        <v>39</v>
      </c>
      <c r="B47" s="110">
        <v>6.468</v>
      </c>
      <c r="C47" s="110">
        <v>7.791</v>
      </c>
      <c r="D47" s="110">
        <v>8.946</v>
      </c>
      <c r="E47" s="110">
        <v>10.6995</v>
      </c>
      <c r="F47" s="110">
        <v>13.377</v>
      </c>
      <c r="G47" s="110">
        <v>15.771</v>
      </c>
      <c r="H47" s="111">
        <v>18.1755</v>
      </c>
      <c r="I47" s="96"/>
      <c r="J47" s="115">
        <v>39</v>
      </c>
      <c r="K47" s="112">
        <v>6.468</v>
      </c>
      <c r="L47" s="112">
        <v>7.791</v>
      </c>
      <c r="M47" s="112">
        <v>8.946</v>
      </c>
      <c r="N47" s="112">
        <v>10.6995</v>
      </c>
      <c r="O47" s="112">
        <v>13.377</v>
      </c>
      <c r="P47" s="112">
        <v>15.771</v>
      </c>
      <c r="Q47" s="113">
        <v>18.1755</v>
      </c>
      <c r="R47" s="96"/>
      <c r="S47" s="106" t="s">
        <v>1053</v>
      </c>
      <c r="T47" s="106" t="s">
        <v>1054</v>
      </c>
      <c r="U47" s="106" t="s">
        <v>1050</v>
      </c>
      <c r="V47" s="105" t="s">
        <v>1051</v>
      </c>
      <c r="W47" s="114">
        <v>32.2967</v>
      </c>
      <c r="X47" s="114">
        <v>31.1115</v>
      </c>
    </row>
    <row r="48" s="84" customFormat="1" ht="20" customHeight="1" spans="1:24">
      <c r="A48" s="115">
        <v>40</v>
      </c>
      <c r="B48" s="110">
        <v>6.468</v>
      </c>
      <c r="C48" s="110">
        <v>7.8225</v>
      </c>
      <c r="D48" s="110">
        <v>8.9565</v>
      </c>
      <c r="E48" s="110">
        <v>10.6995</v>
      </c>
      <c r="F48" s="110">
        <v>13.398</v>
      </c>
      <c r="G48" s="110">
        <v>15.771</v>
      </c>
      <c r="H48" s="111">
        <v>18.1755</v>
      </c>
      <c r="I48" s="96"/>
      <c r="J48" s="115">
        <v>40</v>
      </c>
      <c r="K48" s="112">
        <v>6.468</v>
      </c>
      <c r="L48" s="112">
        <v>7.8225</v>
      </c>
      <c r="M48" s="112">
        <v>8.9565</v>
      </c>
      <c r="N48" s="112">
        <v>10.6995</v>
      </c>
      <c r="O48" s="112">
        <v>13.398</v>
      </c>
      <c r="P48" s="112">
        <v>15.771</v>
      </c>
      <c r="Q48" s="113">
        <v>18.1755</v>
      </c>
      <c r="R48" s="96"/>
      <c r="S48" s="106"/>
      <c r="T48" s="106"/>
      <c r="U48" s="106"/>
      <c r="V48" s="105" t="s">
        <v>1052</v>
      </c>
      <c r="W48" s="114">
        <v>69.0842</v>
      </c>
      <c r="X48" s="114">
        <v>66.549</v>
      </c>
    </row>
    <row r="49" s="84" customFormat="1" ht="20" customHeight="1" spans="1:24">
      <c r="A49" s="115">
        <v>41</v>
      </c>
      <c r="B49" s="110">
        <v>6.552</v>
      </c>
      <c r="C49" s="110">
        <v>8.1585</v>
      </c>
      <c r="D49" s="110">
        <v>9.2085</v>
      </c>
      <c r="E49" s="110">
        <v>11.0775</v>
      </c>
      <c r="F49" s="110">
        <v>13.9545</v>
      </c>
      <c r="G49" s="110">
        <v>16.254</v>
      </c>
      <c r="H49" s="111">
        <v>18.858</v>
      </c>
      <c r="I49" s="96"/>
      <c r="J49" s="115">
        <v>41</v>
      </c>
      <c r="K49" s="112">
        <v>6.552</v>
      </c>
      <c r="L49" s="112">
        <v>8.1585</v>
      </c>
      <c r="M49" s="112">
        <v>9.2085</v>
      </c>
      <c r="N49" s="112">
        <v>11.0775</v>
      </c>
      <c r="O49" s="112">
        <v>13.9545</v>
      </c>
      <c r="P49" s="112">
        <v>16.254</v>
      </c>
      <c r="Q49" s="113">
        <v>18.858</v>
      </c>
      <c r="R49" s="96"/>
      <c r="S49" s="106"/>
      <c r="T49" s="106"/>
      <c r="U49" s="106"/>
      <c r="V49" s="105" t="s">
        <v>830</v>
      </c>
      <c r="W49" s="120">
        <v>81.75</v>
      </c>
      <c r="X49" s="120">
        <v>78.75</v>
      </c>
    </row>
    <row r="50" s="84" customFormat="1" ht="20" customHeight="1" spans="1:24">
      <c r="A50" s="115">
        <v>42</v>
      </c>
      <c r="B50" s="110">
        <v>6.552</v>
      </c>
      <c r="C50" s="110">
        <v>8.19</v>
      </c>
      <c r="D50" s="110">
        <v>9.576</v>
      </c>
      <c r="E50" s="110">
        <v>11.1195</v>
      </c>
      <c r="F50" s="110">
        <v>14.0175</v>
      </c>
      <c r="G50" s="110">
        <v>16.5375</v>
      </c>
      <c r="H50" s="111">
        <v>18.963</v>
      </c>
      <c r="I50" s="96"/>
      <c r="J50" s="115">
        <v>42</v>
      </c>
      <c r="K50" s="112">
        <v>6.552</v>
      </c>
      <c r="L50" s="112">
        <v>8.19</v>
      </c>
      <c r="M50" s="112">
        <v>9.576</v>
      </c>
      <c r="N50" s="112">
        <v>11.1195</v>
      </c>
      <c r="O50" s="112">
        <v>14.0175</v>
      </c>
      <c r="P50" s="112">
        <v>16.5375</v>
      </c>
      <c r="Q50" s="113">
        <v>18.963</v>
      </c>
      <c r="R50" s="96"/>
      <c r="S50" s="106"/>
      <c r="T50" s="106"/>
      <c r="U50" s="106"/>
      <c r="V50" s="105" t="s">
        <v>831</v>
      </c>
      <c r="W50" s="114">
        <v>69.0842</v>
      </c>
      <c r="X50" s="114">
        <v>66.549</v>
      </c>
    </row>
    <row r="51" s="84" customFormat="1" ht="20" customHeight="1" spans="1:24">
      <c r="A51" s="115">
        <v>43</v>
      </c>
      <c r="B51" s="110">
        <v>6.678</v>
      </c>
      <c r="C51" s="110">
        <v>8.3055</v>
      </c>
      <c r="D51" s="110">
        <v>9.5865</v>
      </c>
      <c r="E51" s="110">
        <v>11.6865</v>
      </c>
      <c r="F51" s="110">
        <v>14.7735</v>
      </c>
      <c r="G51" s="110">
        <v>17.136</v>
      </c>
      <c r="H51" s="111">
        <v>19.4775</v>
      </c>
      <c r="I51" s="96"/>
      <c r="J51" s="115">
        <v>43</v>
      </c>
      <c r="K51" s="112">
        <v>6.678</v>
      </c>
      <c r="L51" s="112">
        <v>8.3055</v>
      </c>
      <c r="M51" s="112">
        <v>9.5865</v>
      </c>
      <c r="N51" s="112">
        <v>11.6865</v>
      </c>
      <c r="O51" s="112">
        <v>14.7735</v>
      </c>
      <c r="P51" s="112">
        <v>17.136</v>
      </c>
      <c r="Q51" s="113">
        <v>19.4775</v>
      </c>
      <c r="R51" s="96"/>
      <c r="S51" s="119" t="s">
        <v>1055</v>
      </c>
      <c r="T51" s="106" t="s">
        <v>1056</v>
      </c>
      <c r="U51" s="106" t="s">
        <v>1057</v>
      </c>
      <c r="V51" s="105" t="s">
        <v>1052</v>
      </c>
      <c r="W51" s="120">
        <v>368.42</v>
      </c>
      <c r="X51" s="120">
        <v>354.9</v>
      </c>
    </row>
    <row r="52" s="84" customFormat="1" ht="20" customHeight="1" spans="1:24">
      <c r="A52" s="115">
        <v>44</v>
      </c>
      <c r="B52" s="110">
        <v>6.7725</v>
      </c>
      <c r="C52" s="110">
        <v>8.4315</v>
      </c>
      <c r="D52" s="110">
        <v>9.828</v>
      </c>
      <c r="E52" s="110">
        <v>11.8965</v>
      </c>
      <c r="F52" s="110">
        <v>14.868</v>
      </c>
      <c r="G52" s="110">
        <v>17.661</v>
      </c>
      <c r="H52" s="111">
        <v>19.677</v>
      </c>
      <c r="I52" s="96"/>
      <c r="J52" s="115">
        <v>44</v>
      </c>
      <c r="K52" s="112">
        <v>6.7725</v>
      </c>
      <c r="L52" s="112">
        <v>8.4315</v>
      </c>
      <c r="M52" s="112">
        <v>9.828</v>
      </c>
      <c r="N52" s="112">
        <v>11.8965</v>
      </c>
      <c r="O52" s="112">
        <v>14.868</v>
      </c>
      <c r="P52" s="112">
        <v>17.661</v>
      </c>
      <c r="Q52" s="113">
        <v>19.677</v>
      </c>
      <c r="R52" s="96"/>
      <c r="S52" s="119"/>
      <c r="T52" s="106"/>
      <c r="U52" s="106"/>
      <c r="V52" s="105" t="s">
        <v>830</v>
      </c>
      <c r="W52" s="120">
        <v>408.75</v>
      </c>
      <c r="X52" s="120">
        <v>393.75</v>
      </c>
    </row>
    <row r="53" s="84" customFormat="1" ht="20" customHeight="1" spans="1:24">
      <c r="A53" s="115">
        <v>45</v>
      </c>
      <c r="B53" s="110">
        <v>6.783</v>
      </c>
      <c r="C53" s="110">
        <v>8.4315</v>
      </c>
      <c r="D53" s="110">
        <v>9.8385</v>
      </c>
      <c r="E53" s="110">
        <v>11.8965</v>
      </c>
      <c r="F53" s="110">
        <v>14.868</v>
      </c>
      <c r="G53" s="110">
        <v>18.0075</v>
      </c>
      <c r="H53" s="111">
        <v>19.8135</v>
      </c>
      <c r="I53" s="96"/>
      <c r="J53" s="115">
        <v>45</v>
      </c>
      <c r="K53" s="112">
        <v>6.783</v>
      </c>
      <c r="L53" s="112">
        <v>8.4315</v>
      </c>
      <c r="M53" s="112">
        <v>9.8385</v>
      </c>
      <c r="N53" s="112">
        <v>11.8965</v>
      </c>
      <c r="O53" s="112">
        <v>14.868</v>
      </c>
      <c r="P53" s="112">
        <v>18.0075</v>
      </c>
      <c r="Q53" s="113">
        <v>19.8135</v>
      </c>
      <c r="R53" s="96"/>
      <c r="S53" s="119"/>
      <c r="T53" s="106"/>
      <c r="U53" s="106"/>
      <c r="V53" s="105" t="s">
        <v>831</v>
      </c>
      <c r="W53" s="120">
        <v>368.42</v>
      </c>
      <c r="X53" s="120">
        <v>354.9</v>
      </c>
    </row>
    <row r="54" s="84" customFormat="1" ht="20" customHeight="1" spans="1:24">
      <c r="A54" s="115">
        <v>46</v>
      </c>
      <c r="B54" s="110">
        <v>6.9615</v>
      </c>
      <c r="C54" s="110">
        <v>8.526</v>
      </c>
      <c r="D54" s="110">
        <v>10.143</v>
      </c>
      <c r="E54" s="110">
        <v>12.117</v>
      </c>
      <c r="F54" s="110">
        <v>15.2565</v>
      </c>
      <c r="G54" s="110">
        <v>18.207</v>
      </c>
      <c r="H54" s="111">
        <v>20.3385</v>
      </c>
      <c r="I54" s="96"/>
      <c r="J54" s="115">
        <v>46</v>
      </c>
      <c r="K54" s="112">
        <v>6.9615</v>
      </c>
      <c r="L54" s="112">
        <v>8.526</v>
      </c>
      <c r="M54" s="112">
        <v>10.143</v>
      </c>
      <c r="N54" s="112">
        <v>12.117</v>
      </c>
      <c r="O54" s="112">
        <v>15.2565</v>
      </c>
      <c r="P54" s="112">
        <v>18.207</v>
      </c>
      <c r="Q54" s="113">
        <v>20.3385</v>
      </c>
      <c r="R54" s="96"/>
      <c r="S54" s="119" t="s">
        <v>1058</v>
      </c>
      <c r="T54" s="106" t="s">
        <v>1059</v>
      </c>
      <c r="U54" s="106" t="s">
        <v>1060</v>
      </c>
      <c r="V54" s="105" t="s">
        <v>829</v>
      </c>
      <c r="W54" s="114">
        <v>0.2507</v>
      </c>
      <c r="X54" s="114">
        <v>0.2415</v>
      </c>
    </row>
    <row r="55" s="84" customFormat="1" ht="20" customHeight="1" spans="1:24">
      <c r="A55" s="115">
        <v>47</v>
      </c>
      <c r="B55" s="110">
        <v>6.9615</v>
      </c>
      <c r="C55" s="110">
        <v>8.715</v>
      </c>
      <c r="D55" s="110">
        <v>10.311</v>
      </c>
      <c r="E55" s="110">
        <v>12.2115</v>
      </c>
      <c r="F55" s="110">
        <v>15.4665</v>
      </c>
      <c r="G55" s="110">
        <v>18.5535</v>
      </c>
      <c r="H55" s="111">
        <v>20.664</v>
      </c>
      <c r="I55" s="96"/>
      <c r="J55" s="115">
        <v>47</v>
      </c>
      <c r="K55" s="112">
        <v>6.9615</v>
      </c>
      <c r="L55" s="112">
        <v>8.715</v>
      </c>
      <c r="M55" s="112">
        <v>10.311</v>
      </c>
      <c r="N55" s="112">
        <v>12.2115</v>
      </c>
      <c r="O55" s="112">
        <v>15.4665</v>
      </c>
      <c r="P55" s="112">
        <v>18.5535</v>
      </c>
      <c r="Q55" s="113">
        <v>20.664</v>
      </c>
      <c r="R55" s="96"/>
      <c r="S55" s="119"/>
      <c r="T55" s="106"/>
      <c r="U55" s="106"/>
      <c r="V55" s="105" t="s">
        <v>830</v>
      </c>
      <c r="W55" s="114">
        <v>0.4469</v>
      </c>
      <c r="X55" s="114">
        <v>0.4305</v>
      </c>
    </row>
    <row r="56" s="84" customFormat="1" ht="20" customHeight="1" spans="1:24">
      <c r="A56" s="115">
        <v>48</v>
      </c>
      <c r="B56" s="110">
        <v>6.972</v>
      </c>
      <c r="C56" s="110">
        <v>8.715</v>
      </c>
      <c r="D56" s="110">
        <v>10.4265</v>
      </c>
      <c r="E56" s="110">
        <v>12.6525</v>
      </c>
      <c r="F56" s="110">
        <v>15.6975</v>
      </c>
      <c r="G56" s="110">
        <v>18.732</v>
      </c>
      <c r="H56" s="111">
        <v>21</v>
      </c>
      <c r="I56" s="96"/>
      <c r="J56" s="115">
        <v>48</v>
      </c>
      <c r="K56" s="112">
        <v>6.972</v>
      </c>
      <c r="L56" s="112">
        <v>8.715</v>
      </c>
      <c r="M56" s="112">
        <v>10.4265</v>
      </c>
      <c r="N56" s="112">
        <v>12.6525</v>
      </c>
      <c r="O56" s="112">
        <v>15.6975</v>
      </c>
      <c r="P56" s="112">
        <v>18.732</v>
      </c>
      <c r="Q56" s="113">
        <v>21</v>
      </c>
      <c r="R56" s="96"/>
      <c r="S56" s="119"/>
      <c r="T56" s="106"/>
      <c r="U56" s="106"/>
      <c r="V56" s="105" t="s">
        <v>831</v>
      </c>
      <c r="W56" s="114">
        <v>0.2507</v>
      </c>
      <c r="X56" s="114">
        <v>0.2415</v>
      </c>
    </row>
    <row r="57" s="84" customFormat="1" ht="20" customHeight="1" spans="1:24">
      <c r="A57" s="115">
        <v>49</v>
      </c>
      <c r="B57" s="110">
        <v>6.972</v>
      </c>
      <c r="C57" s="110">
        <v>8.715</v>
      </c>
      <c r="D57" s="110">
        <v>10.437</v>
      </c>
      <c r="E57" s="110">
        <v>12.6525</v>
      </c>
      <c r="F57" s="110">
        <v>15.813</v>
      </c>
      <c r="G57" s="110">
        <v>19.0995</v>
      </c>
      <c r="H57" s="111">
        <v>21.1155</v>
      </c>
      <c r="I57" s="96"/>
      <c r="J57" s="115">
        <v>49</v>
      </c>
      <c r="K57" s="112">
        <v>6.972</v>
      </c>
      <c r="L57" s="112">
        <v>8.715</v>
      </c>
      <c r="M57" s="112">
        <v>10.437</v>
      </c>
      <c r="N57" s="112">
        <v>12.6525</v>
      </c>
      <c r="O57" s="112">
        <v>15.813</v>
      </c>
      <c r="P57" s="112">
        <v>19.0995</v>
      </c>
      <c r="Q57" s="113">
        <v>21.1155</v>
      </c>
      <c r="R57" s="96"/>
      <c r="S57" s="119"/>
      <c r="T57" s="106"/>
      <c r="U57" s="121" t="s">
        <v>1061</v>
      </c>
      <c r="V57" s="105" t="s">
        <v>829</v>
      </c>
      <c r="W57" s="114">
        <v>1.5587</v>
      </c>
      <c r="X57" s="114">
        <v>1.5015</v>
      </c>
    </row>
    <row r="58" s="84" customFormat="1" ht="20" customHeight="1" spans="1:24">
      <c r="A58" s="115">
        <v>50</v>
      </c>
      <c r="B58" s="110">
        <v>6.972</v>
      </c>
      <c r="C58" s="110">
        <v>8.7255</v>
      </c>
      <c r="D58" s="110">
        <v>10.437</v>
      </c>
      <c r="E58" s="110">
        <v>12.663</v>
      </c>
      <c r="F58" s="110">
        <v>15.9495</v>
      </c>
      <c r="G58" s="110">
        <v>19.2675</v>
      </c>
      <c r="H58" s="111">
        <v>21.42</v>
      </c>
      <c r="I58" s="96"/>
      <c r="J58" s="115">
        <v>50</v>
      </c>
      <c r="K58" s="112">
        <v>6.972</v>
      </c>
      <c r="L58" s="112">
        <v>8.7255</v>
      </c>
      <c r="M58" s="112">
        <v>10.437</v>
      </c>
      <c r="N58" s="112">
        <v>12.663</v>
      </c>
      <c r="O58" s="112">
        <v>15.9495</v>
      </c>
      <c r="P58" s="112">
        <v>19.2675</v>
      </c>
      <c r="Q58" s="113">
        <v>21.42</v>
      </c>
      <c r="R58" s="96"/>
      <c r="S58" s="119"/>
      <c r="T58" s="106"/>
      <c r="U58" s="121"/>
      <c r="V58" s="105" t="s">
        <v>830</v>
      </c>
      <c r="W58" s="114">
        <v>2.5724</v>
      </c>
      <c r="X58" s="114">
        <v>2.478</v>
      </c>
    </row>
    <row r="59" s="84" customFormat="1" ht="20" customHeight="1" spans="1:24">
      <c r="A59" s="115">
        <v>51</v>
      </c>
      <c r="B59" s="110">
        <v>6.972</v>
      </c>
      <c r="C59" s="110">
        <v>8.7255</v>
      </c>
      <c r="D59" s="110">
        <v>10.4895</v>
      </c>
      <c r="E59" s="110">
        <v>12.726</v>
      </c>
      <c r="F59" s="110">
        <v>16.149</v>
      </c>
      <c r="G59" s="110">
        <v>19.509</v>
      </c>
      <c r="H59" s="111">
        <v>21.9135</v>
      </c>
      <c r="I59" s="96"/>
      <c r="J59" s="115">
        <v>51</v>
      </c>
      <c r="K59" s="112">
        <v>6.972</v>
      </c>
      <c r="L59" s="112">
        <v>8.7255</v>
      </c>
      <c r="M59" s="112">
        <v>10.4895</v>
      </c>
      <c r="N59" s="112">
        <v>12.726</v>
      </c>
      <c r="O59" s="112">
        <v>16.149</v>
      </c>
      <c r="P59" s="112">
        <v>19.509</v>
      </c>
      <c r="Q59" s="113">
        <v>21.9135</v>
      </c>
      <c r="R59" s="96"/>
      <c r="S59" s="119"/>
      <c r="T59" s="106"/>
      <c r="U59" s="121"/>
      <c r="V59" s="105" t="s">
        <v>831</v>
      </c>
      <c r="W59" s="114">
        <v>1.5587</v>
      </c>
      <c r="X59" s="114">
        <v>1.5015</v>
      </c>
    </row>
    <row r="60" s="84" customFormat="1" ht="20" customHeight="1" spans="1:24">
      <c r="A60" s="115">
        <v>52</v>
      </c>
      <c r="B60" s="110">
        <v>6.9825</v>
      </c>
      <c r="C60" s="110">
        <v>8.7255</v>
      </c>
      <c r="D60" s="110">
        <v>10.4895</v>
      </c>
      <c r="E60" s="110">
        <v>12.726</v>
      </c>
      <c r="F60" s="110">
        <v>16.149</v>
      </c>
      <c r="G60" s="110">
        <v>19.5195</v>
      </c>
      <c r="H60" s="111">
        <v>21.9135</v>
      </c>
      <c r="I60" s="96"/>
      <c r="J60" s="115">
        <v>52</v>
      </c>
      <c r="K60" s="112">
        <v>6.9825</v>
      </c>
      <c r="L60" s="112">
        <v>8.7255</v>
      </c>
      <c r="M60" s="112">
        <v>10.4895</v>
      </c>
      <c r="N60" s="112">
        <v>12.726</v>
      </c>
      <c r="O60" s="112">
        <v>16.149</v>
      </c>
      <c r="P60" s="112">
        <v>19.5195</v>
      </c>
      <c r="Q60" s="113">
        <v>21.9135</v>
      </c>
      <c r="R60" s="96"/>
      <c r="S60" s="119" t="s">
        <v>1062</v>
      </c>
      <c r="T60" s="106" t="s">
        <v>1063</v>
      </c>
      <c r="U60" s="106" t="s">
        <v>1064</v>
      </c>
      <c r="V60" s="105" t="s">
        <v>1065</v>
      </c>
      <c r="W60" s="114">
        <v>1.1881</v>
      </c>
      <c r="X60" s="114">
        <v>1.1445</v>
      </c>
    </row>
    <row r="61" s="84" customFormat="1" ht="20" customHeight="1" spans="1:24">
      <c r="A61" s="115">
        <v>53</v>
      </c>
      <c r="B61" s="110">
        <v>6.9825</v>
      </c>
      <c r="C61" s="110">
        <v>8.7255</v>
      </c>
      <c r="D61" s="110">
        <v>10.5</v>
      </c>
      <c r="E61" s="110">
        <v>12.852</v>
      </c>
      <c r="F61" s="110">
        <v>16.1595</v>
      </c>
      <c r="G61" s="110">
        <v>19.5195</v>
      </c>
      <c r="H61" s="111">
        <v>22.1235</v>
      </c>
      <c r="I61" s="96"/>
      <c r="J61" s="115">
        <v>53</v>
      </c>
      <c r="K61" s="112">
        <v>6.9825</v>
      </c>
      <c r="L61" s="112">
        <v>8.7255</v>
      </c>
      <c r="M61" s="112">
        <v>10.5</v>
      </c>
      <c r="N61" s="112">
        <v>12.852</v>
      </c>
      <c r="O61" s="112">
        <v>16.1595</v>
      </c>
      <c r="P61" s="112">
        <v>19.5195</v>
      </c>
      <c r="Q61" s="113">
        <v>22.1235</v>
      </c>
      <c r="R61" s="96"/>
      <c r="S61" s="119"/>
      <c r="T61" s="106"/>
      <c r="U61" s="106"/>
      <c r="V61" s="105" t="s">
        <v>1066</v>
      </c>
      <c r="W61" s="114">
        <v>1.7222</v>
      </c>
      <c r="X61" s="114">
        <v>1.659</v>
      </c>
    </row>
    <row r="62" s="84" customFormat="1" ht="20" customHeight="1" spans="1:24">
      <c r="A62" s="115">
        <v>54</v>
      </c>
      <c r="B62" s="110">
        <v>6.9825</v>
      </c>
      <c r="C62" s="110">
        <v>8.736</v>
      </c>
      <c r="D62" s="110">
        <v>10.5105</v>
      </c>
      <c r="E62" s="110">
        <v>12.873</v>
      </c>
      <c r="F62" s="110">
        <v>16.1595</v>
      </c>
      <c r="G62" s="110">
        <v>19.5195</v>
      </c>
      <c r="H62" s="111">
        <v>22.134</v>
      </c>
      <c r="I62" s="96"/>
      <c r="J62" s="115">
        <v>54</v>
      </c>
      <c r="K62" s="112">
        <v>6.9825</v>
      </c>
      <c r="L62" s="112">
        <v>8.736</v>
      </c>
      <c r="M62" s="112">
        <v>10.5105</v>
      </c>
      <c r="N62" s="112">
        <v>12.873</v>
      </c>
      <c r="O62" s="112">
        <v>16.1595</v>
      </c>
      <c r="P62" s="112">
        <v>19.5195</v>
      </c>
      <c r="Q62" s="113">
        <v>22.134</v>
      </c>
      <c r="R62" s="96"/>
      <c r="S62" s="119"/>
      <c r="T62" s="106"/>
      <c r="U62" s="106"/>
      <c r="V62" s="105" t="s">
        <v>1067</v>
      </c>
      <c r="W62" s="114">
        <v>1.962</v>
      </c>
      <c r="X62" s="114">
        <v>1.89</v>
      </c>
    </row>
    <row r="63" s="84" customFormat="1" ht="20" customHeight="1" spans="1:24">
      <c r="A63" s="115">
        <v>55</v>
      </c>
      <c r="B63" s="110">
        <v>6.9825</v>
      </c>
      <c r="C63" s="110">
        <v>8.736</v>
      </c>
      <c r="D63" s="110">
        <v>10.521</v>
      </c>
      <c r="E63" s="110">
        <v>12.8835</v>
      </c>
      <c r="F63" s="110">
        <v>16.1595</v>
      </c>
      <c r="G63" s="110">
        <v>19.5195</v>
      </c>
      <c r="H63" s="111">
        <v>22.134</v>
      </c>
      <c r="I63" s="96"/>
      <c r="J63" s="115">
        <v>55</v>
      </c>
      <c r="K63" s="112">
        <v>6.9825</v>
      </c>
      <c r="L63" s="112">
        <v>8.736</v>
      </c>
      <c r="M63" s="112">
        <v>10.521</v>
      </c>
      <c r="N63" s="112">
        <v>12.8835</v>
      </c>
      <c r="O63" s="112">
        <v>16.1595</v>
      </c>
      <c r="P63" s="112">
        <v>19.5195</v>
      </c>
      <c r="Q63" s="113">
        <v>22.134</v>
      </c>
      <c r="R63" s="96"/>
      <c r="S63" s="119"/>
      <c r="T63" s="106"/>
      <c r="U63" s="106"/>
      <c r="V63" s="105" t="s">
        <v>1068</v>
      </c>
      <c r="W63" s="114">
        <v>2.4089</v>
      </c>
      <c r="X63" s="114">
        <v>2.3205</v>
      </c>
    </row>
    <row r="64" s="84" customFormat="1" ht="20" customHeight="1" spans="1:24">
      <c r="A64" s="115">
        <v>56</v>
      </c>
      <c r="B64" s="110">
        <v>6.993</v>
      </c>
      <c r="C64" s="110">
        <v>8.736</v>
      </c>
      <c r="D64" s="110">
        <v>10.521</v>
      </c>
      <c r="E64" s="110">
        <v>12.8835</v>
      </c>
      <c r="F64" s="110">
        <v>16.17</v>
      </c>
      <c r="G64" s="110">
        <v>19.53</v>
      </c>
      <c r="H64" s="111">
        <v>22.407</v>
      </c>
      <c r="I64" s="96"/>
      <c r="J64" s="115">
        <v>56</v>
      </c>
      <c r="K64" s="112">
        <v>6.993</v>
      </c>
      <c r="L64" s="112">
        <v>8.736</v>
      </c>
      <c r="M64" s="112">
        <v>10.521</v>
      </c>
      <c r="N64" s="112">
        <v>12.8835</v>
      </c>
      <c r="O64" s="112">
        <v>16.17</v>
      </c>
      <c r="P64" s="112">
        <v>19.53</v>
      </c>
      <c r="Q64" s="113">
        <v>22.407</v>
      </c>
      <c r="R64" s="96"/>
      <c r="S64" s="119"/>
      <c r="T64" s="106"/>
      <c r="U64" s="106"/>
      <c r="V64" s="105" t="s">
        <v>1069</v>
      </c>
      <c r="W64" s="120">
        <v>4.36</v>
      </c>
      <c r="X64" s="120">
        <v>4.2</v>
      </c>
    </row>
    <row r="65" s="84" customFormat="1" ht="20" customHeight="1" spans="1:24">
      <c r="A65" s="115">
        <v>57</v>
      </c>
      <c r="B65" s="110">
        <v>7.119</v>
      </c>
      <c r="C65" s="110">
        <v>8.7885</v>
      </c>
      <c r="D65" s="110">
        <v>10.521</v>
      </c>
      <c r="E65" s="110">
        <v>13.272</v>
      </c>
      <c r="F65" s="110">
        <v>16.17</v>
      </c>
      <c r="G65" s="110">
        <v>19.53</v>
      </c>
      <c r="H65" s="111">
        <v>22.638</v>
      </c>
      <c r="I65" s="96"/>
      <c r="J65" s="115">
        <v>57</v>
      </c>
      <c r="K65" s="112">
        <v>7.119</v>
      </c>
      <c r="L65" s="112">
        <v>8.7885</v>
      </c>
      <c r="M65" s="112">
        <v>10.521</v>
      </c>
      <c r="N65" s="112">
        <v>13.272</v>
      </c>
      <c r="O65" s="112">
        <v>16.17</v>
      </c>
      <c r="P65" s="112">
        <v>19.53</v>
      </c>
      <c r="Q65" s="113">
        <v>22.638</v>
      </c>
      <c r="R65" s="96"/>
      <c r="S65" s="119"/>
      <c r="T65" s="106"/>
      <c r="U65" s="106"/>
      <c r="V65" s="105" t="s">
        <v>1070</v>
      </c>
      <c r="W65" s="114">
        <v>5.8097</v>
      </c>
      <c r="X65" s="114">
        <v>5.5965</v>
      </c>
    </row>
    <row r="66" s="84" customFormat="1" ht="20" customHeight="1" spans="1:24">
      <c r="A66" s="115">
        <v>58</v>
      </c>
      <c r="B66" s="110">
        <v>7.119</v>
      </c>
      <c r="C66" s="110">
        <v>8.7885</v>
      </c>
      <c r="D66" s="110">
        <v>10.521</v>
      </c>
      <c r="E66" s="110">
        <v>13.272</v>
      </c>
      <c r="F66" s="110">
        <v>16.1805</v>
      </c>
      <c r="G66" s="110">
        <v>19.53</v>
      </c>
      <c r="H66" s="111">
        <v>22.8375</v>
      </c>
      <c r="I66" s="96"/>
      <c r="J66" s="115">
        <v>58</v>
      </c>
      <c r="K66" s="112">
        <v>7.119</v>
      </c>
      <c r="L66" s="112">
        <v>8.7885</v>
      </c>
      <c r="M66" s="112">
        <v>10.521</v>
      </c>
      <c r="N66" s="112">
        <v>13.272</v>
      </c>
      <c r="O66" s="112">
        <v>16.1805</v>
      </c>
      <c r="P66" s="112">
        <v>19.53</v>
      </c>
      <c r="Q66" s="113">
        <v>22.8375</v>
      </c>
      <c r="R66" s="96"/>
    </row>
    <row r="67" s="84" customFormat="1" ht="20" customHeight="1" spans="1:24">
      <c r="A67" s="115">
        <v>59</v>
      </c>
      <c r="B67" s="110">
        <v>7.119</v>
      </c>
      <c r="C67" s="110">
        <v>8.799</v>
      </c>
      <c r="D67" s="110">
        <v>10.5945</v>
      </c>
      <c r="E67" s="110">
        <v>13.2825</v>
      </c>
      <c r="F67" s="110">
        <v>16.2855</v>
      </c>
      <c r="G67" s="110">
        <v>19.5405</v>
      </c>
      <c r="H67" s="111">
        <v>23.2155</v>
      </c>
      <c r="I67" s="96"/>
      <c r="J67" s="115">
        <v>59</v>
      </c>
      <c r="K67" s="112">
        <v>7.119</v>
      </c>
      <c r="L67" s="112">
        <v>8.799</v>
      </c>
      <c r="M67" s="112">
        <v>10.5945</v>
      </c>
      <c r="N67" s="112">
        <v>13.2825</v>
      </c>
      <c r="O67" s="112">
        <v>16.2855</v>
      </c>
      <c r="P67" s="112">
        <v>19.5405</v>
      </c>
      <c r="Q67" s="113">
        <v>23.2155</v>
      </c>
      <c r="R67" s="96"/>
    </row>
    <row r="68" s="84" customFormat="1" ht="20" customHeight="1" spans="1:24">
      <c r="A68" s="115">
        <v>60</v>
      </c>
      <c r="B68" s="110">
        <v>7.3185</v>
      </c>
      <c r="C68" s="110">
        <v>9.135</v>
      </c>
      <c r="D68" s="110">
        <v>10.7835</v>
      </c>
      <c r="E68" s="110">
        <v>13.7445</v>
      </c>
      <c r="F68" s="110">
        <v>16.59</v>
      </c>
      <c r="G68" s="110">
        <v>19.6035</v>
      </c>
      <c r="H68" s="111">
        <v>23.3625</v>
      </c>
      <c r="I68" s="96"/>
      <c r="J68" s="115">
        <v>60</v>
      </c>
      <c r="K68" s="112">
        <v>7.3185</v>
      </c>
      <c r="L68" s="112">
        <v>9.135</v>
      </c>
      <c r="M68" s="112">
        <v>10.7835</v>
      </c>
      <c r="N68" s="112">
        <v>13.7445</v>
      </c>
      <c r="O68" s="112">
        <v>16.59</v>
      </c>
      <c r="P68" s="112">
        <v>19.6035</v>
      </c>
      <c r="Q68" s="113">
        <v>23.3625</v>
      </c>
      <c r="R68" s="96"/>
    </row>
    <row r="69" s="84" customFormat="1" ht="20" customHeight="1" spans="1:24">
      <c r="A69" s="115">
        <v>61</v>
      </c>
      <c r="B69" s="110">
        <v>7.3185</v>
      </c>
      <c r="C69" s="110">
        <v>9.156</v>
      </c>
      <c r="D69" s="110">
        <v>10.8885</v>
      </c>
      <c r="E69" s="110">
        <v>13.7865</v>
      </c>
      <c r="F69" s="110">
        <v>16.59</v>
      </c>
      <c r="G69" s="110">
        <v>19.614</v>
      </c>
      <c r="H69" s="111">
        <v>23.3625</v>
      </c>
      <c r="I69" s="96"/>
      <c r="J69" s="115">
        <v>61</v>
      </c>
      <c r="K69" s="112">
        <v>7.3185</v>
      </c>
      <c r="L69" s="112">
        <v>9.156</v>
      </c>
      <c r="M69" s="112">
        <v>10.8885</v>
      </c>
      <c r="N69" s="112">
        <v>13.7865</v>
      </c>
      <c r="O69" s="112">
        <v>16.59</v>
      </c>
      <c r="P69" s="112">
        <v>19.614</v>
      </c>
      <c r="Q69" s="113">
        <v>23.3625</v>
      </c>
      <c r="R69" s="96"/>
    </row>
    <row r="70" s="84" customFormat="1" ht="20" customHeight="1" spans="1:24">
      <c r="A70" s="115">
        <v>62</v>
      </c>
      <c r="B70" s="110">
        <v>7.623</v>
      </c>
      <c r="C70" s="110">
        <v>9.8175</v>
      </c>
      <c r="D70" s="110">
        <v>11.067</v>
      </c>
      <c r="E70" s="110">
        <v>14.175</v>
      </c>
      <c r="F70" s="110">
        <v>16.8525</v>
      </c>
      <c r="G70" s="110">
        <v>19.908</v>
      </c>
      <c r="H70" s="111">
        <v>23.646</v>
      </c>
      <c r="I70" s="96"/>
      <c r="J70" s="115">
        <v>62</v>
      </c>
      <c r="K70" s="112">
        <v>7.623</v>
      </c>
      <c r="L70" s="112">
        <v>9.8175</v>
      </c>
      <c r="M70" s="112">
        <v>11.067</v>
      </c>
      <c r="N70" s="112">
        <v>14.175</v>
      </c>
      <c r="O70" s="112">
        <v>16.8525</v>
      </c>
      <c r="P70" s="112">
        <v>19.908</v>
      </c>
      <c r="Q70" s="113">
        <v>23.646</v>
      </c>
      <c r="R70" s="96"/>
    </row>
    <row r="71" s="84" customFormat="1" ht="20" customHeight="1" spans="1:24">
      <c r="A71" s="115">
        <v>63</v>
      </c>
      <c r="B71" s="110">
        <v>7.623</v>
      </c>
      <c r="C71" s="110">
        <v>9.8175</v>
      </c>
      <c r="D71" s="110">
        <v>11.172</v>
      </c>
      <c r="E71" s="110">
        <v>14.175</v>
      </c>
      <c r="F71" s="110">
        <v>16.968</v>
      </c>
      <c r="G71" s="110">
        <v>20.076</v>
      </c>
      <c r="H71" s="111">
        <v>23.793</v>
      </c>
      <c r="I71" s="96"/>
      <c r="J71" s="115">
        <v>63</v>
      </c>
      <c r="K71" s="112">
        <v>7.623</v>
      </c>
      <c r="L71" s="112">
        <v>9.8175</v>
      </c>
      <c r="M71" s="112">
        <v>11.172</v>
      </c>
      <c r="N71" s="112">
        <v>14.175</v>
      </c>
      <c r="O71" s="112">
        <v>16.968</v>
      </c>
      <c r="P71" s="112">
        <v>20.076</v>
      </c>
      <c r="Q71" s="113">
        <v>23.793</v>
      </c>
      <c r="R71" s="96"/>
    </row>
    <row r="72" s="84" customFormat="1" ht="20" customHeight="1" spans="1:24">
      <c r="A72" s="115">
        <v>64</v>
      </c>
      <c r="B72" s="110">
        <v>7.833</v>
      </c>
      <c r="C72" s="110">
        <v>9.8175</v>
      </c>
      <c r="D72" s="110">
        <v>11.3505</v>
      </c>
      <c r="E72" s="110">
        <v>14.175</v>
      </c>
      <c r="F72" s="110">
        <v>17.0835</v>
      </c>
      <c r="G72" s="110">
        <v>20.076</v>
      </c>
      <c r="H72" s="111">
        <v>23.94</v>
      </c>
      <c r="I72" s="96"/>
      <c r="J72" s="115">
        <v>64</v>
      </c>
      <c r="K72" s="112">
        <v>7.833</v>
      </c>
      <c r="L72" s="112">
        <v>9.8175</v>
      </c>
      <c r="M72" s="112">
        <v>11.3505</v>
      </c>
      <c r="N72" s="112">
        <v>14.175</v>
      </c>
      <c r="O72" s="112">
        <v>17.0835</v>
      </c>
      <c r="P72" s="112">
        <v>20.076</v>
      </c>
      <c r="Q72" s="113">
        <v>23.94</v>
      </c>
      <c r="R72" s="96"/>
    </row>
    <row r="73" s="84" customFormat="1" ht="20" customHeight="1" spans="1:24">
      <c r="A73" s="115">
        <v>65</v>
      </c>
      <c r="B73" s="110">
        <v>7.917</v>
      </c>
      <c r="C73" s="110">
        <v>10.08</v>
      </c>
      <c r="D73" s="110">
        <v>11.3505</v>
      </c>
      <c r="E73" s="110">
        <v>14.1855</v>
      </c>
      <c r="F73" s="110">
        <v>17.2305</v>
      </c>
      <c r="G73" s="110">
        <v>20.1285</v>
      </c>
      <c r="H73" s="111">
        <v>23.9715</v>
      </c>
      <c r="I73" s="96"/>
      <c r="J73" s="115">
        <v>65</v>
      </c>
      <c r="K73" s="112">
        <v>7.917</v>
      </c>
      <c r="L73" s="112">
        <v>10.08</v>
      </c>
      <c r="M73" s="112">
        <v>11.3505</v>
      </c>
      <c r="N73" s="112">
        <v>14.1855</v>
      </c>
      <c r="O73" s="112">
        <v>17.2305</v>
      </c>
      <c r="P73" s="112">
        <v>20.1285</v>
      </c>
      <c r="Q73" s="113">
        <v>23.9715</v>
      </c>
      <c r="R73" s="96"/>
    </row>
    <row r="74" s="84" customFormat="1" ht="20" customHeight="1" spans="1:24">
      <c r="A74" s="115">
        <v>66</v>
      </c>
      <c r="B74" s="110">
        <v>7.959</v>
      </c>
      <c r="C74" s="110">
        <v>10.185</v>
      </c>
      <c r="D74" s="110">
        <v>11.361</v>
      </c>
      <c r="E74" s="110">
        <v>14.1855</v>
      </c>
      <c r="F74" s="110">
        <v>17.2515</v>
      </c>
      <c r="G74" s="110">
        <v>20.1915</v>
      </c>
      <c r="H74" s="111">
        <v>24.0765</v>
      </c>
      <c r="I74" s="96"/>
      <c r="J74" s="115">
        <v>66</v>
      </c>
      <c r="K74" s="112">
        <v>7.959</v>
      </c>
      <c r="L74" s="112">
        <v>10.185</v>
      </c>
      <c r="M74" s="112">
        <v>11.361</v>
      </c>
      <c r="N74" s="112">
        <v>14.1855</v>
      </c>
      <c r="O74" s="112">
        <v>17.2515</v>
      </c>
      <c r="P74" s="112">
        <v>20.1915</v>
      </c>
      <c r="Q74" s="113">
        <v>24.0765</v>
      </c>
      <c r="R74" s="96"/>
    </row>
    <row r="75" s="84" customFormat="1" ht="20" customHeight="1" spans="1:24">
      <c r="A75" s="115">
        <v>67</v>
      </c>
      <c r="B75" s="110">
        <v>7.959</v>
      </c>
      <c r="C75" s="110">
        <v>10.185</v>
      </c>
      <c r="D75" s="110">
        <v>11.361</v>
      </c>
      <c r="E75" s="110">
        <v>14.217</v>
      </c>
      <c r="F75" s="110">
        <v>17.3775</v>
      </c>
      <c r="G75" s="110">
        <v>20.286</v>
      </c>
      <c r="H75" s="111">
        <v>24.3075</v>
      </c>
      <c r="I75" s="96"/>
      <c r="J75" s="115">
        <v>67</v>
      </c>
      <c r="K75" s="112">
        <v>7.959</v>
      </c>
      <c r="L75" s="112">
        <v>10.185</v>
      </c>
      <c r="M75" s="112">
        <v>11.361</v>
      </c>
      <c r="N75" s="112">
        <v>14.217</v>
      </c>
      <c r="O75" s="112">
        <v>17.3775</v>
      </c>
      <c r="P75" s="112">
        <v>20.286</v>
      </c>
      <c r="Q75" s="113">
        <v>24.3075</v>
      </c>
      <c r="R75" s="96"/>
    </row>
    <row r="76" s="84" customFormat="1" ht="20" customHeight="1" spans="1:24">
      <c r="A76" s="115">
        <v>68</v>
      </c>
      <c r="B76" s="110">
        <v>8.0535</v>
      </c>
      <c r="C76" s="110">
        <v>10.374</v>
      </c>
      <c r="D76" s="110">
        <v>12.0435</v>
      </c>
      <c r="E76" s="110">
        <v>14.532</v>
      </c>
      <c r="F76" s="110">
        <v>17.64</v>
      </c>
      <c r="G76" s="110">
        <v>20.5905</v>
      </c>
      <c r="H76" s="111">
        <v>24.3075</v>
      </c>
      <c r="I76" s="96"/>
      <c r="J76" s="115">
        <v>68</v>
      </c>
      <c r="K76" s="112">
        <v>8.0535</v>
      </c>
      <c r="L76" s="112">
        <v>10.374</v>
      </c>
      <c r="M76" s="112">
        <v>12.0435</v>
      </c>
      <c r="N76" s="112">
        <v>14.532</v>
      </c>
      <c r="O76" s="112">
        <v>17.64</v>
      </c>
      <c r="P76" s="112">
        <v>20.5905</v>
      </c>
      <c r="Q76" s="113">
        <v>24.3075</v>
      </c>
      <c r="R76" s="96"/>
    </row>
    <row r="77" s="84" customFormat="1" ht="20" customHeight="1" spans="1:24">
      <c r="A77" s="115">
        <v>69</v>
      </c>
      <c r="B77" s="110">
        <v>8.211</v>
      </c>
      <c r="C77" s="110">
        <v>10.4685</v>
      </c>
      <c r="D77" s="110">
        <v>12.1695</v>
      </c>
      <c r="E77" s="110">
        <v>14.637</v>
      </c>
      <c r="F77" s="110">
        <v>17.7345</v>
      </c>
      <c r="G77" s="110">
        <v>20.601</v>
      </c>
      <c r="H77" s="111">
        <v>24.4335</v>
      </c>
      <c r="I77" s="96"/>
      <c r="J77" s="115">
        <v>69</v>
      </c>
      <c r="K77" s="112">
        <v>8.211</v>
      </c>
      <c r="L77" s="112">
        <v>10.4685</v>
      </c>
      <c r="M77" s="112">
        <v>12.1695</v>
      </c>
      <c r="N77" s="112">
        <v>14.637</v>
      </c>
      <c r="O77" s="112">
        <v>17.7345</v>
      </c>
      <c r="P77" s="112">
        <v>20.601</v>
      </c>
      <c r="Q77" s="113">
        <v>24.4335</v>
      </c>
      <c r="R77" s="96"/>
    </row>
    <row r="78" s="84" customFormat="1" ht="20" customHeight="1" spans="1:24">
      <c r="A78" s="115">
        <v>70</v>
      </c>
      <c r="B78" s="110">
        <v>8.253</v>
      </c>
      <c r="C78" s="110">
        <v>10.6155</v>
      </c>
      <c r="D78" s="110">
        <v>12.432</v>
      </c>
      <c r="E78" s="110">
        <v>15.3405</v>
      </c>
      <c r="F78" s="110">
        <v>18.081</v>
      </c>
      <c r="G78" s="110">
        <v>20.601</v>
      </c>
      <c r="H78" s="111">
        <v>24.6435</v>
      </c>
      <c r="I78" s="96"/>
      <c r="J78" s="115">
        <v>70</v>
      </c>
      <c r="K78" s="112">
        <v>8.253</v>
      </c>
      <c r="L78" s="112">
        <v>10.6155</v>
      </c>
      <c r="M78" s="112">
        <v>12.432</v>
      </c>
      <c r="N78" s="112">
        <v>15.3405</v>
      </c>
      <c r="O78" s="112">
        <v>18.081</v>
      </c>
      <c r="P78" s="112">
        <v>20.601</v>
      </c>
      <c r="Q78" s="113">
        <v>24.6435</v>
      </c>
      <c r="R78" s="96"/>
    </row>
    <row r="79" s="84" customFormat="1" ht="20" customHeight="1" spans="1:24">
      <c r="A79" s="115">
        <v>71</v>
      </c>
      <c r="B79" s="110">
        <v>8.253</v>
      </c>
      <c r="C79" s="110">
        <v>10.626</v>
      </c>
      <c r="D79" s="110">
        <v>12.621</v>
      </c>
      <c r="E79" s="110">
        <v>15.351</v>
      </c>
      <c r="F79" s="110">
        <v>18.207</v>
      </c>
      <c r="G79" s="110">
        <v>20.937</v>
      </c>
      <c r="H79" s="111">
        <v>24.654</v>
      </c>
      <c r="I79" s="96"/>
      <c r="J79" s="115">
        <v>71</v>
      </c>
      <c r="K79" s="112">
        <v>8.253</v>
      </c>
      <c r="L79" s="112">
        <v>10.626</v>
      </c>
      <c r="M79" s="112">
        <v>12.621</v>
      </c>
      <c r="N79" s="112">
        <v>15.351</v>
      </c>
      <c r="O79" s="112">
        <v>18.207</v>
      </c>
      <c r="P79" s="112">
        <v>20.937</v>
      </c>
      <c r="Q79" s="113">
        <v>24.654</v>
      </c>
      <c r="R79" s="96"/>
    </row>
    <row r="80" s="84" customFormat="1" ht="20" customHeight="1" spans="1:24">
      <c r="A80" s="115">
        <v>72</v>
      </c>
      <c r="B80" s="110">
        <v>8.4945</v>
      </c>
      <c r="C80" s="110">
        <v>10.626</v>
      </c>
      <c r="D80" s="110">
        <v>12.894</v>
      </c>
      <c r="E80" s="110">
        <v>15.351</v>
      </c>
      <c r="F80" s="110">
        <v>18.501</v>
      </c>
      <c r="G80" s="110">
        <v>21.8295</v>
      </c>
      <c r="H80" s="111">
        <v>24.6855</v>
      </c>
      <c r="I80" s="96"/>
      <c r="J80" s="115">
        <v>72</v>
      </c>
      <c r="K80" s="112">
        <v>8.4945</v>
      </c>
      <c r="L80" s="112">
        <v>10.626</v>
      </c>
      <c r="M80" s="112">
        <v>12.894</v>
      </c>
      <c r="N80" s="112">
        <v>15.351</v>
      </c>
      <c r="O80" s="112">
        <v>18.501</v>
      </c>
      <c r="P80" s="112">
        <v>21.8295</v>
      </c>
      <c r="Q80" s="113">
        <v>24.6855</v>
      </c>
      <c r="R80" s="96"/>
    </row>
    <row r="81" s="84" customFormat="1" ht="20" customHeight="1" spans="1:18">
      <c r="A81" s="115">
        <v>73</v>
      </c>
      <c r="B81" s="110">
        <v>8.547</v>
      </c>
      <c r="C81" s="110">
        <v>10.7205</v>
      </c>
      <c r="D81" s="110">
        <v>12.894</v>
      </c>
      <c r="E81" s="110">
        <v>15.582</v>
      </c>
      <c r="F81" s="110">
        <v>18.7005</v>
      </c>
      <c r="G81" s="110">
        <v>21.861</v>
      </c>
      <c r="H81" s="111">
        <v>24.696</v>
      </c>
      <c r="I81" s="96"/>
      <c r="J81" s="115">
        <v>73</v>
      </c>
      <c r="K81" s="112">
        <v>8.547</v>
      </c>
      <c r="L81" s="112">
        <v>10.7205</v>
      </c>
      <c r="M81" s="112">
        <v>12.894</v>
      </c>
      <c r="N81" s="112">
        <v>15.582</v>
      </c>
      <c r="O81" s="112">
        <v>18.7005</v>
      </c>
      <c r="P81" s="112">
        <v>21.861</v>
      </c>
      <c r="Q81" s="113">
        <v>24.696</v>
      </c>
      <c r="R81" s="96"/>
    </row>
    <row r="82" s="84" customFormat="1" ht="20" customHeight="1" spans="1:18">
      <c r="A82" s="115">
        <v>74</v>
      </c>
      <c r="B82" s="110">
        <v>8.778</v>
      </c>
      <c r="C82" s="110">
        <v>10.731</v>
      </c>
      <c r="D82" s="110">
        <v>12.894</v>
      </c>
      <c r="E82" s="110">
        <v>15.582</v>
      </c>
      <c r="F82" s="110">
        <v>18.9945</v>
      </c>
      <c r="G82" s="110">
        <v>21.861</v>
      </c>
      <c r="H82" s="111">
        <v>24.696</v>
      </c>
      <c r="I82" s="96"/>
      <c r="J82" s="115">
        <v>74</v>
      </c>
      <c r="K82" s="112">
        <v>8.778</v>
      </c>
      <c r="L82" s="112">
        <v>10.731</v>
      </c>
      <c r="M82" s="112">
        <v>12.894</v>
      </c>
      <c r="N82" s="112">
        <v>15.582</v>
      </c>
      <c r="O82" s="112">
        <v>18.9945</v>
      </c>
      <c r="P82" s="112">
        <v>21.861</v>
      </c>
      <c r="Q82" s="113">
        <v>24.696</v>
      </c>
      <c r="R82" s="96"/>
    </row>
    <row r="83" s="84" customFormat="1" ht="20" customHeight="1" spans="1:18">
      <c r="A83" s="115">
        <v>75</v>
      </c>
      <c r="B83" s="110">
        <v>9.1035</v>
      </c>
      <c r="C83" s="110">
        <v>10.731</v>
      </c>
      <c r="D83" s="110">
        <v>12.894</v>
      </c>
      <c r="E83" s="110">
        <v>15.708</v>
      </c>
      <c r="F83" s="110">
        <v>18.9945</v>
      </c>
      <c r="G83" s="110">
        <v>22.092</v>
      </c>
      <c r="H83" s="111">
        <v>24.696</v>
      </c>
      <c r="I83" s="96"/>
      <c r="J83" s="115">
        <v>75</v>
      </c>
      <c r="K83" s="112">
        <v>9.1035</v>
      </c>
      <c r="L83" s="112">
        <v>10.731</v>
      </c>
      <c r="M83" s="112">
        <v>12.894</v>
      </c>
      <c r="N83" s="112">
        <v>15.708</v>
      </c>
      <c r="O83" s="112">
        <v>18.9945</v>
      </c>
      <c r="P83" s="112">
        <v>22.092</v>
      </c>
      <c r="Q83" s="113">
        <v>24.696</v>
      </c>
      <c r="R83" s="96"/>
    </row>
    <row r="84" s="84" customFormat="1" ht="20" customHeight="1" spans="1:18">
      <c r="A84" s="115">
        <v>76</v>
      </c>
      <c r="B84" s="110">
        <v>9.807</v>
      </c>
      <c r="C84" s="110">
        <v>11.34</v>
      </c>
      <c r="D84" s="110">
        <v>12.978</v>
      </c>
      <c r="E84" s="110">
        <v>15.939</v>
      </c>
      <c r="F84" s="110">
        <v>19.4145</v>
      </c>
      <c r="G84" s="110">
        <v>22.449</v>
      </c>
      <c r="H84" s="111">
        <v>24.927</v>
      </c>
      <c r="I84" s="96"/>
      <c r="J84" s="115">
        <v>76</v>
      </c>
      <c r="K84" s="112">
        <v>9.807</v>
      </c>
      <c r="L84" s="112">
        <v>11.34</v>
      </c>
      <c r="M84" s="112">
        <v>12.978</v>
      </c>
      <c r="N84" s="112">
        <v>15.939</v>
      </c>
      <c r="O84" s="112">
        <v>19.4145</v>
      </c>
      <c r="P84" s="112">
        <v>22.449</v>
      </c>
      <c r="Q84" s="113">
        <v>24.927</v>
      </c>
      <c r="R84" s="96"/>
    </row>
    <row r="85" s="84" customFormat="1" ht="20" customHeight="1" spans="1:18">
      <c r="A85" s="115">
        <v>77</v>
      </c>
      <c r="B85" s="110">
        <v>10.185</v>
      </c>
      <c r="C85" s="110">
        <v>11.4975</v>
      </c>
      <c r="D85" s="110">
        <v>13.125</v>
      </c>
      <c r="E85" s="110">
        <v>16.0125</v>
      </c>
      <c r="F85" s="110">
        <v>19.53</v>
      </c>
      <c r="G85" s="110">
        <v>23.0895</v>
      </c>
      <c r="H85" s="111">
        <v>24.927</v>
      </c>
      <c r="I85" s="96"/>
      <c r="J85" s="115">
        <v>77</v>
      </c>
      <c r="K85" s="112">
        <v>10.185</v>
      </c>
      <c r="L85" s="112">
        <v>11.4975</v>
      </c>
      <c r="M85" s="112">
        <v>13.125</v>
      </c>
      <c r="N85" s="112">
        <v>16.0125</v>
      </c>
      <c r="O85" s="112">
        <v>19.53</v>
      </c>
      <c r="P85" s="112">
        <v>23.0895</v>
      </c>
      <c r="Q85" s="113">
        <v>24.927</v>
      </c>
      <c r="R85" s="96"/>
    </row>
    <row r="86" s="84" customFormat="1" ht="20" customHeight="1" spans="1:18">
      <c r="A86" s="115">
        <v>78</v>
      </c>
      <c r="B86" s="110">
        <v>10.1955</v>
      </c>
      <c r="C86" s="110">
        <v>11.928</v>
      </c>
      <c r="D86" s="110">
        <v>13.5135</v>
      </c>
      <c r="E86" s="110">
        <v>16.191</v>
      </c>
      <c r="F86" s="110">
        <v>19.6455</v>
      </c>
      <c r="G86" s="110">
        <v>23.2575</v>
      </c>
      <c r="H86" s="111">
        <v>24.9375</v>
      </c>
      <c r="I86" s="96"/>
      <c r="J86" s="115">
        <v>78</v>
      </c>
      <c r="K86" s="112">
        <v>10.1955</v>
      </c>
      <c r="L86" s="112">
        <v>11.928</v>
      </c>
      <c r="M86" s="112">
        <v>13.5135</v>
      </c>
      <c r="N86" s="112">
        <v>16.191</v>
      </c>
      <c r="O86" s="112">
        <v>19.6455</v>
      </c>
      <c r="P86" s="112">
        <v>23.2575</v>
      </c>
      <c r="Q86" s="113">
        <v>24.9375</v>
      </c>
      <c r="R86" s="96"/>
    </row>
    <row r="87" s="84" customFormat="1" ht="20" customHeight="1" spans="1:18">
      <c r="A87" s="115">
        <v>79</v>
      </c>
      <c r="B87" s="110">
        <v>10.6575</v>
      </c>
      <c r="C87" s="110">
        <v>12.4215</v>
      </c>
      <c r="D87" s="110">
        <v>13.8495</v>
      </c>
      <c r="E87" s="110">
        <v>16.443</v>
      </c>
      <c r="F87" s="110">
        <v>20.055</v>
      </c>
      <c r="G87" s="110">
        <v>23.6145</v>
      </c>
      <c r="H87" s="111">
        <v>25.3365</v>
      </c>
      <c r="I87" s="96"/>
      <c r="J87" s="115">
        <v>79</v>
      </c>
      <c r="K87" s="112">
        <v>10.6575</v>
      </c>
      <c r="L87" s="112">
        <v>12.4215</v>
      </c>
      <c r="M87" s="112">
        <v>13.8495</v>
      </c>
      <c r="N87" s="112">
        <v>16.443</v>
      </c>
      <c r="O87" s="112">
        <v>20.055</v>
      </c>
      <c r="P87" s="112">
        <v>23.6145</v>
      </c>
      <c r="Q87" s="113">
        <v>25.3365</v>
      </c>
      <c r="R87" s="96"/>
    </row>
    <row r="88" s="84" customFormat="1" ht="20" customHeight="1" spans="1:18">
      <c r="A88" s="115">
        <v>80</v>
      </c>
      <c r="B88" s="110">
        <v>10.941</v>
      </c>
      <c r="C88" s="110">
        <v>12.663</v>
      </c>
      <c r="D88" s="110">
        <v>13.9125</v>
      </c>
      <c r="E88" s="110">
        <v>16.8315</v>
      </c>
      <c r="F88" s="110">
        <v>20.391</v>
      </c>
      <c r="G88" s="110">
        <v>23.94</v>
      </c>
      <c r="H88" s="111">
        <v>25.536</v>
      </c>
      <c r="I88" s="96"/>
      <c r="J88" s="115">
        <v>80</v>
      </c>
      <c r="K88" s="112">
        <v>10.941</v>
      </c>
      <c r="L88" s="112">
        <v>12.663</v>
      </c>
      <c r="M88" s="112">
        <v>13.9125</v>
      </c>
      <c r="N88" s="112">
        <v>16.8315</v>
      </c>
      <c r="O88" s="112">
        <v>20.391</v>
      </c>
      <c r="P88" s="112">
        <v>23.94</v>
      </c>
      <c r="Q88" s="113">
        <v>25.536</v>
      </c>
      <c r="R88" s="96"/>
    </row>
    <row r="89" s="84" customFormat="1" ht="20" customHeight="1" spans="1:18">
      <c r="A89" s="115">
        <v>81</v>
      </c>
      <c r="B89" s="110">
        <v>11.214</v>
      </c>
      <c r="C89" s="110">
        <v>12.768</v>
      </c>
      <c r="D89" s="110">
        <v>14.2485</v>
      </c>
      <c r="E89" s="110">
        <v>16.947</v>
      </c>
      <c r="F89" s="110">
        <v>20.6535</v>
      </c>
      <c r="G89" s="110">
        <v>24.087</v>
      </c>
      <c r="H89" s="111">
        <v>25.62</v>
      </c>
      <c r="I89" s="96"/>
      <c r="J89" s="115">
        <v>81</v>
      </c>
      <c r="K89" s="112">
        <v>11.214</v>
      </c>
      <c r="L89" s="112">
        <v>12.768</v>
      </c>
      <c r="M89" s="112">
        <v>14.2485</v>
      </c>
      <c r="N89" s="112">
        <v>16.947</v>
      </c>
      <c r="O89" s="112">
        <v>20.6535</v>
      </c>
      <c r="P89" s="112">
        <v>24.087</v>
      </c>
      <c r="Q89" s="113">
        <v>25.62</v>
      </c>
      <c r="R89" s="96"/>
    </row>
    <row r="90" s="84" customFormat="1" ht="20" customHeight="1" spans="1:18">
      <c r="A90" s="115">
        <v>82</v>
      </c>
      <c r="B90" s="110">
        <v>11.5815</v>
      </c>
      <c r="C90" s="110">
        <v>13.083</v>
      </c>
      <c r="D90" s="110">
        <v>14.8995</v>
      </c>
      <c r="E90" s="110">
        <v>17.3775</v>
      </c>
      <c r="F90" s="110">
        <v>20.7165</v>
      </c>
      <c r="G90" s="110">
        <v>24.7065</v>
      </c>
      <c r="H90" s="111">
        <v>25.6305</v>
      </c>
      <c r="I90" s="96"/>
      <c r="J90" s="115">
        <v>82</v>
      </c>
      <c r="K90" s="112">
        <v>11.5815</v>
      </c>
      <c r="L90" s="112">
        <v>13.083</v>
      </c>
      <c r="M90" s="112">
        <v>14.8995</v>
      </c>
      <c r="N90" s="112">
        <v>17.3775</v>
      </c>
      <c r="O90" s="112">
        <v>20.7165</v>
      </c>
      <c r="P90" s="112">
        <v>24.7065</v>
      </c>
      <c r="Q90" s="113">
        <v>25.6305</v>
      </c>
      <c r="R90" s="96"/>
    </row>
    <row r="91" s="84" customFormat="1" ht="20" customHeight="1" spans="1:18">
      <c r="A91" s="115">
        <v>83</v>
      </c>
      <c r="B91" s="110">
        <v>11.5815</v>
      </c>
      <c r="C91" s="110">
        <v>13.083</v>
      </c>
      <c r="D91" s="110">
        <v>14.8995</v>
      </c>
      <c r="E91" s="110">
        <v>17.388</v>
      </c>
      <c r="F91" s="110">
        <v>20.769</v>
      </c>
      <c r="G91" s="110">
        <v>24.717</v>
      </c>
      <c r="H91" s="111">
        <v>25.6305</v>
      </c>
      <c r="I91" s="96"/>
      <c r="J91" s="115">
        <v>83</v>
      </c>
      <c r="K91" s="112">
        <v>11.5815</v>
      </c>
      <c r="L91" s="112">
        <v>13.083</v>
      </c>
      <c r="M91" s="112">
        <v>14.8995</v>
      </c>
      <c r="N91" s="112">
        <v>17.388</v>
      </c>
      <c r="O91" s="112">
        <v>20.769</v>
      </c>
      <c r="P91" s="112">
        <v>24.717</v>
      </c>
      <c r="Q91" s="113">
        <v>25.6305</v>
      </c>
      <c r="R91" s="96"/>
    </row>
    <row r="92" s="84" customFormat="1" ht="20" customHeight="1" spans="1:18">
      <c r="A92" s="115">
        <v>84</v>
      </c>
      <c r="B92" s="110">
        <v>12.0435</v>
      </c>
      <c r="C92" s="110">
        <v>13.5975</v>
      </c>
      <c r="D92" s="110">
        <v>15.33</v>
      </c>
      <c r="E92" s="110">
        <v>17.556</v>
      </c>
      <c r="F92" s="110">
        <v>21.2835</v>
      </c>
      <c r="G92" s="110">
        <v>25.011</v>
      </c>
      <c r="H92" s="111">
        <v>25.83</v>
      </c>
      <c r="I92" s="96"/>
      <c r="J92" s="115">
        <v>84</v>
      </c>
      <c r="K92" s="112">
        <v>12.0435</v>
      </c>
      <c r="L92" s="112">
        <v>13.5975</v>
      </c>
      <c r="M92" s="112">
        <v>15.33</v>
      </c>
      <c r="N92" s="112">
        <v>17.556</v>
      </c>
      <c r="O92" s="112">
        <v>21.2835</v>
      </c>
      <c r="P92" s="112">
        <v>25.011</v>
      </c>
      <c r="Q92" s="113">
        <v>25.83</v>
      </c>
      <c r="R92" s="96"/>
    </row>
    <row r="93" s="84" customFormat="1" ht="20" customHeight="1" spans="1:18">
      <c r="A93" s="115">
        <v>85</v>
      </c>
      <c r="B93" s="110">
        <v>12.3585</v>
      </c>
      <c r="C93" s="110">
        <v>13.608</v>
      </c>
      <c r="D93" s="110">
        <v>15.3405</v>
      </c>
      <c r="E93" s="110">
        <v>17.829</v>
      </c>
      <c r="F93" s="110">
        <v>21.4095</v>
      </c>
      <c r="G93" s="110">
        <v>25.2735</v>
      </c>
      <c r="H93" s="111">
        <v>26.103</v>
      </c>
      <c r="I93" s="96"/>
      <c r="J93" s="115">
        <v>85</v>
      </c>
      <c r="K93" s="112">
        <v>12.3585</v>
      </c>
      <c r="L93" s="112">
        <v>13.608</v>
      </c>
      <c r="M93" s="112">
        <v>15.3405</v>
      </c>
      <c r="N93" s="112">
        <v>17.829</v>
      </c>
      <c r="O93" s="112">
        <v>21.4095</v>
      </c>
      <c r="P93" s="112">
        <v>25.2735</v>
      </c>
      <c r="Q93" s="113">
        <v>26.103</v>
      </c>
      <c r="R93" s="96"/>
    </row>
    <row r="94" s="84" customFormat="1" ht="20" customHeight="1" spans="1:18">
      <c r="A94" s="115">
        <v>86</v>
      </c>
      <c r="B94" s="110">
        <v>12.81</v>
      </c>
      <c r="C94" s="110">
        <v>14.3535</v>
      </c>
      <c r="D94" s="110">
        <v>15.939</v>
      </c>
      <c r="E94" s="110">
        <v>18.165</v>
      </c>
      <c r="F94" s="110">
        <v>21.8715</v>
      </c>
      <c r="G94" s="110">
        <v>25.9875</v>
      </c>
      <c r="H94" s="111">
        <v>26.901</v>
      </c>
      <c r="I94" s="96"/>
      <c r="J94" s="115">
        <v>86</v>
      </c>
      <c r="K94" s="112">
        <v>12.81</v>
      </c>
      <c r="L94" s="112">
        <v>14.3535</v>
      </c>
      <c r="M94" s="112">
        <v>15.939</v>
      </c>
      <c r="N94" s="112">
        <v>18.165</v>
      </c>
      <c r="O94" s="112">
        <v>21.8715</v>
      </c>
      <c r="P94" s="112">
        <v>25.9875</v>
      </c>
      <c r="Q94" s="113">
        <v>26.901</v>
      </c>
      <c r="R94" s="96"/>
    </row>
    <row r="95" s="84" customFormat="1" ht="20" customHeight="1" spans="1:18">
      <c r="A95" s="115">
        <v>87</v>
      </c>
      <c r="B95" s="110">
        <v>13.083</v>
      </c>
      <c r="C95" s="110">
        <v>14.364</v>
      </c>
      <c r="D95" s="110">
        <v>15.939</v>
      </c>
      <c r="E95" s="110">
        <v>18.1755</v>
      </c>
      <c r="F95" s="110">
        <v>22.155</v>
      </c>
      <c r="G95" s="110">
        <v>26.0085</v>
      </c>
      <c r="H95" s="111">
        <v>26.943</v>
      </c>
      <c r="I95" s="96"/>
      <c r="J95" s="115">
        <v>87</v>
      </c>
      <c r="K95" s="112">
        <v>13.083</v>
      </c>
      <c r="L95" s="112">
        <v>14.364</v>
      </c>
      <c r="M95" s="112">
        <v>15.939</v>
      </c>
      <c r="N95" s="112">
        <v>18.1755</v>
      </c>
      <c r="O95" s="112">
        <v>22.155</v>
      </c>
      <c r="P95" s="112">
        <v>26.0085</v>
      </c>
      <c r="Q95" s="113">
        <v>26.943</v>
      </c>
      <c r="R95" s="96"/>
    </row>
    <row r="96" s="84" customFormat="1" ht="20" customHeight="1" spans="1:18">
      <c r="A96" s="115">
        <v>88</v>
      </c>
      <c r="B96" s="110">
        <v>13.6185</v>
      </c>
      <c r="C96" s="110">
        <v>14.679</v>
      </c>
      <c r="D96" s="110">
        <v>16.443</v>
      </c>
      <c r="E96" s="110">
        <v>18.7635</v>
      </c>
      <c r="F96" s="110">
        <v>22.239</v>
      </c>
      <c r="G96" s="110">
        <v>26.04</v>
      </c>
      <c r="H96" s="111">
        <v>27.2475</v>
      </c>
      <c r="I96" s="96"/>
      <c r="J96" s="115">
        <v>88</v>
      </c>
      <c r="K96" s="112">
        <v>13.6185</v>
      </c>
      <c r="L96" s="112">
        <v>14.679</v>
      </c>
      <c r="M96" s="112">
        <v>16.443</v>
      </c>
      <c r="N96" s="112">
        <v>18.7635</v>
      </c>
      <c r="O96" s="112">
        <v>22.239</v>
      </c>
      <c r="P96" s="112">
        <v>26.04</v>
      </c>
      <c r="Q96" s="113">
        <v>27.2475</v>
      </c>
      <c r="R96" s="96"/>
    </row>
    <row r="97" s="84" customFormat="1" ht="20" customHeight="1" spans="1:18">
      <c r="A97" s="115">
        <v>89</v>
      </c>
      <c r="B97" s="110">
        <v>14.2275</v>
      </c>
      <c r="C97" s="110">
        <v>15.099</v>
      </c>
      <c r="D97" s="110">
        <v>16.7685</v>
      </c>
      <c r="E97" s="110">
        <v>18.816</v>
      </c>
      <c r="F97" s="110">
        <v>22.722</v>
      </c>
      <c r="G97" s="110">
        <v>26.3025</v>
      </c>
      <c r="H97" s="111">
        <v>27.8145</v>
      </c>
      <c r="I97" s="96"/>
      <c r="J97" s="115">
        <v>89</v>
      </c>
      <c r="K97" s="112">
        <v>14.2275</v>
      </c>
      <c r="L97" s="112">
        <v>15.099</v>
      </c>
      <c r="M97" s="112">
        <v>16.7685</v>
      </c>
      <c r="N97" s="112">
        <v>18.816</v>
      </c>
      <c r="O97" s="112">
        <v>22.722</v>
      </c>
      <c r="P97" s="112">
        <v>26.3025</v>
      </c>
      <c r="Q97" s="113">
        <v>27.8145</v>
      </c>
      <c r="R97" s="96"/>
    </row>
    <row r="98" s="84" customFormat="1" ht="20" customHeight="1" spans="1:18">
      <c r="A98" s="115">
        <v>90</v>
      </c>
      <c r="B98" s="110">
        <v>15.099</v>
      </c>
      <c r="C98" s="110">
        <v>15.75</v>
      </c>
      <c r="D98" s="110">
        <v>17.493</v>
      </c>
      <c r="E98" s="110">
        <v>19.3725</v>
      </c>
      <c r="F98" s="110">
        <v>23.0475</v>
      </c>
      <c r="G98" s="110">
        <v>26.9115</v>
      </c>
      <c r="H98" s="111">
        <v>28.3605</v>
      </c>
      <c r="I98" s="96"/>
      <c r="J98" s="115">
        <v>90</v>
      </c>
      <c r="K98" s="112">
        <v>15.099</v>
      </c>
      <c r="L98" s="112">
        <v>15.75</v>
      </c>
      <c r="M98" s="112">
        <v>17.493</v>
      </c>
      <c r="N98" s="112">
        <v>19.3725</v>
      </c>
      <c r="O98" s="112">
        <v>23.0475</v>
      </c>
      <c r="P98" s="112">
        <v>26.9115</v>
      </c>
      <c r="Q98" s="113">
        <v>28.3605</v>
      </c>
      <c r="R98" s="96"/>
    </row>
    <row r="99" s="84" customFormat="1" ht="20" customHeight="1" spans="1:18">
      <c r="A99" s="115">
        <v>91</v>
      </c>
      <c r="B99" s="110">
        <v>15.099</v>
      </c>
      <c r="C99" s="110">
        <v>15.75</v>
      </c>
      <c r="D99" s="110">
        <v>17.493</v>
      </c>
      <c r="E99" s="110">
        <v>19.3725</v>
      </c>
      <c r="F99" s="110">
        <v>23.0475</v>
      </c>
      <c r="G99" s="110">
        <v>26.922</v>
      </c>
      <c r="H99" s="111">
        <v>28.3605</v>
      </c>
      <c r="I99" s="96"/>
      <c r="J99" s="115">
        <v>91</v>
      </c>
      <c r="K99" s="112">
        <v>15.099</v>
      </c>
      <c r="L99" s="112">
        <v>15.75</v>
      </c>
      <c r="M99" s="112">
        <v>17.493</v>
      </c>
      <c r="N99" s="112">
        <v>19.3725</v>
      </c>
      <c r="O99" s="112">
        <v>23.0475</v>
      </c>
      <c r="P99" s="112">
        <v>26.922</v>
      </c>
      <c r="Q99" s="113">
        <v>28.3605</v>
      </c>
      <c r="R99" s="96"/>
    </row>
    <row r="100" s="84" customFormat="1" ht="20" customHeight="1" spans="1:18">
      <c r="A100" s="115">
        <v>92</v>
      </c>
      <c r="B100" s="110">
        <v>15.435</v>
      </c>
      <c r="C100" s="110">
        <v>15.897</v>
      </c>
      <c r="D100" s="110">
        <v>17.5875</v>
      </c>
      <c r="E100" s="110">
        <v>19.5615</v>
      </c>
      <c r="F100" s="110">
        <v>23.331</v>
      </c>
      <c r="G100" s="110">
        <v>26.922</v>
      </c>
      <c r="H100" s="111">
        <v>28.4445</v>
      </c>
      <c r="I100" s="96"/>
      <c r="J100" s="115">
        <v>92</v>
      </c>
      <c r="K100" s="112">
        <v>15.435</v>
      </c>
      <c r="L100" s="112">
        <v>15.897</v>
      </c>
      <c r="M100" s="112">
        <v>17.5875</v>
      </c>
      <c r="N100" s="112">
        <v>19.5615</v>
      </c>
      <c r="O100" s="112">
        <v>23.331</v>
      </c>
      <c r="P100" s="112">
        <v>26.922</v>
      </c>
      <c r="Q100" s="113">
        <v>28.4445</v>
      </c>
      <c r="R100" s="96"/>
    </row>
    <row r="101" s="84" customFormat="1" ht="20" customHeight="1" spans="1:18">
      <c r="A101" s="115">
        <v>93</v>
      </c>
      <c r="B101" s="110">
        <v>15.6345</v>
      </c>
      <c r="C101" s="110">
        <v>16.0545</v>
      </c>
      <c r="D101" s="110">
        <v>17.9235</v>
      </c>
      <c r="E101" s="110">
        <v>19.5615</v>
      </c>
      <c r="F101" s="110">
        <v>23.331</v>
      </c>
      <c r="G101" s="110">
        <v>26.922</v>
      </c>
      <c r="H101" s="111">
        <v>28.455</v>
      </c>
      <c r="I101" s="96"/>
      <c r="J101" s="115">
        <v>93</v>
      </c>
      <c r="K101" s="112">
        <v>15.6345</v>
      </c>
      <c r="L101" s="112">
        <v>16.0545</v>
      </c>
      <c r="M101" s="112">
        <v>17.9235</v>
      </c>
      <c r="N101" s="112">
        <v>19.5615</v>
      </c>
      <c r="O101" s="112">
        <v>23.331</v>
      </c>
      <c r="P101" s="112">
        <v>26.922</v>
      </c>
      <c r="Q101" s="113">
        <v>28.455</v>
      </c>
      <c r="R101" s="96"/>
    </row>
    <row r="102" s="84" customFormat="1" ht="20" customHeight="1" spans="1:18">
      <c r="A102" s="115">
        <v>94</v>
      </c>
      <c r="B102" s="110">
        <v>15.7185</v>
      </c>
      <c r="C102" s="110">
        <v>16.4745</v>
      </c>
      <c r="D102" s="110">
        <v>18.0075</v>
      </c>
      <c r="E102" s="110">
        <v>19.8135</v>
      </c>
      <c r="F102" s="110">
        <v>23.8245</v>
      </c>
      <c r="G102" s="110">
        <v>26.9325</v>
      </c>
      <c r="H102" s="111">
        <v>29.0115</v>
      </c>
      <c r="I102" s="96"/>
      <c r="J102" s="115">
        <v>94</v>
      </c>
      <c r="K102" s="112">
        <v>15.7185</v>
      </c>
      <c r="L102" s="112">
        <v>16.4745</v>
      </c>
      <c r="M102" s="112">
        <v>18.0075</v>
      </c>
      <c r="N102" s="112">
        <v>19.8135</v>
      </c>
      <c r="O102" s="112">
        <v>23.8245</v>
      </c>
      <c r="P102" s="112">
        <v>26.9325</v>
      </c>
      <c r="Q102" s="113">
        <v>29.0115</v>
      </c>
      <c r="R102" s="96"/>
    </row>
    <row r="103" s="84" customFormat="1" ht="20" customHeight="1" spans="1:18">
      <c r="A103" s="115">
        <v>95</v>
      </c>
      <c r="B103" s="110">
        <v>15.939</v>
      </c>
      <c r="C103" s="110">
        <v>16.6215</v>
      </c>
      <c r="D103" s="110">
        <v>18.1335</v>
      </c>
      <c r="E103" s="110">
        <v>20.0865</v>
      </c>
      <c r="F103" s="110">
        <v>23.898</v>
      </c>
      <c r="G103" s="110">
        <v>27.027</v>
      </c>
      <c r="H103" s="111">
        <v>29.3265</v>
      </c>
      <c r="I103" s="96"/>
      <c r="J103" s="115">
        <v>95</v>
      </c>
      <c r="K103" s="112">
        <v>15.939</v>
      </c>
      <c r="L103" s="112">
        <v>16.6215</v>
      </c>
      <c r="M103" s="112">
        <v>18.1335</v>
      </c>
      <c r="N103" s="112">
        <v>20.0865</v>
      </c>
      <c r="O103" s="112">
        <v>23.898</v>
      </c>
      <c r="P103" s="112">
        <v>27.027</v>
      </c>
      <c r="Q103" s="113">
        <v>29.3265</v>
      </c>
      <c r="R103" s="96"/>
    </row>
    <row r="104" s="84" customFormat="1" ht="20" customHeight="1" spans="1:18">
      <c r="A104" s="115">
        <v>96</v>
      </c>
      <c r="B104" s="110">
        <v>16.443</v>
      </c>
      <c r="C104" s="110">
        <v>16.7265</v>
      </c>
      <c r="D104" s="110">
        <v>18.795</v>
      </c>
      <c r="E104" s="110">
        <v>20.307</v>
      </c>
      <c r="F104" s="110">
        <v>23.898</v>
      </c>
      <c r="G104" s="110">
        <v>27.027</v>
      </c>
      <c r="H104" s="111">
        <v>29.6205</v>
      </c>
      <c r="I104" s="96"/>
      <c r="J104" s="115">
        <v>96</v>
      </c>
      <c r="K104" s="112">
        <v>16.443</v>
      </c>
      <c r="L104" s="112">
        <v>16.7265</v>
      </c>
      <c r="M104" s="112">
        <v>18.795</v>
      </c>
      <c r="N104" s="112">
        <v>20.307</v>
      </c>
      <c r="O104" s="112">
        <v>23.898</v>
      </c>
      <c r="P104" s="112">
        <v>27.027</v>
      </c>
      <c r="Q104" s="113">
        <v>29.6205</v>
      </c>
      <c r="R104" s="96"/>
    </row>
    <row r="105" s="84" customFormat="1" ht="20" customHeight="1" spans="1:18">
      <c r="A105" s="115">
        <v>97</v>
      </c>
      <c r="B105" s="110">
        <v>16.9785</v>
      </c>
      <c r="C105" s="110">
        <v>17.388</v>
      </c>
      <c r="D105" s="110">
        <v>19.068</v>
      </c>
      <c r="E105" s="110">
        <v>20.6325</v>
      </c>
      <c r="F105" s="110">
        <v>24.4125</v>
      </c>
      <c r="G105" s="110">
        <v>27.4155</v>
      </c>
      <c r="H105" s="111">
        <v>30.198</v>
      </c>
      <c r="I105" s="96"/>
      <c r="J105" s="115">
        <v>97</v>
      </c>
      <c r="K105" s="112">
        <v>16.9785</v>
      </c>
      <c r="L105" s="112">
        <v>17.388</v>
      </c>
      <c r="M105" s="112">
        <v>19.068</v>
      </c>
      <c r="N105" s="112">
        <v>20.6325</v>
      </c>
      <c r="O105" s="112">
        <v>24.4125</v>
      </c>
      <c r="P105" s="112">
        <v>27.4155</v>
      </c>
      <c r="Q105" s="113">
        <v>30.198</v>
      </c>
      <c r="R105" s="96"/>
    </row>
    <row r="106" s="84" customFormat="1" ht="20" customHeight="1" spans="1:18">
      <c r="A106" s="115">
        <v>98</v>
      </c>
      <c r="B106" s="110">
        <v>17.2095</v>
      </c>
      <c r="C106" s="110">
        <v>17.5035</v>
      </c>
      <c r="D106" s="110">
        <v>19.068</v>
      </c>
      <c r="E106" s="110">
        <v>20.874</v>
      </c>
      <c r="F106" s="110">
        <v>24.6855</v>
      </c>
      <c r="G106" s="110">
        <v>27.4155</v>
      </c>
      <c r="H106" s="111">
        <v>30.2085</v>
      </c>
      <c r="I106" s="96"/>
      <c r="J106" s="115">
        <v>98</v>
      </c>
      <c r="K106" s="112">
        <v>17.2095</v>
      </c>
      <c r="L106" s="112">
        <v>17.5035</v>
      </c>
      <c r="M106" s="112">
        <v>19.068</v>
      </c>
      <c r="N106" s="112">
        <v>20.874</v>
      </c>
      <c r="O106" s="112">
        <v>24.6855</v>
      </c>
      <c r="P106" s="112">
        <v>27.4155</v>
      </c>
      <c r="Q106" s="113">
        <v>30.2085</v>
      </c>
      <c r="R106" s="96"/>
    </row>
    <row r="107" s="84" customFormat="1" ht="20" customHeight="1" spans="1:18">
      <c r="A107" s="115">
        <v>99</v>
      </c>
      <c r="B107" s="110">
        <v>17.451</v>
      </c>
      <c r="C107" s="110">
        <v>17.598</v>
      </c>
      <c r="D107" s="110">
        <v>19.425</v>
      </c>
      <c r="E107" s="110">
        <v>21.1365</v>
      </c>
      <c r="F107" s="110">
        <v>24.7485</v>
      </c>
      <c r="G107" s="110">
        <v>27.6885</v>
      </c>
      <c r="H107" s="111">
        <v>30.513</v>
      </c>
      <c r="I107" s="96"/>
      <c r="J107" s="115">
        <v>99</v>
      </c>
      <c r="K107" s="112">
        <v>17.451</v>
      </c>
      <c r="L107" s="112">
        <v>17.598</v>
      </c>
      <c r="M107" s="112">
        <v>19.425</v>
      </c>
      <c r="N107" s="112">
        <v>21.1365</v>
      </c>
      <c r="O107" s="112">
        <v>24.7485</v>
      </c>
      <c r="P107" s="112">
        <v>27.6885</v>
      </c>
      <c r="Q107" s="113">
        <v>30.513</v>
      </c>
      <c r="R107" s="96"/>
    </row>
    <row r="108" s="84" customFormat="1" ht="20" customHeight="1" spans="1:18">
      <c r="A108" s="115">
        <v>100</v>
      </c>
      <c r="B108" s="110">
        <v>17.7345</v>
      </c>
      <c r="C108" s="110">
        <v>17.9025</v>
      </c>
      <c r="D108" s="110">
        <v>19.6035</v>
      </c>
      <c r="E108" s="110">
        <v>21.252</v>
      </c>
      <c r="F108" s="110">
        <v>25.011</v>
      </c>
      <c r="G108" s="110">
        <v>27.7095</v>
      </c>
      <c r="H108" s="111">
        <v>30.534</v>
      </c>
      <c r="I108" s="96"/>
      <c r="J108" s="115">
        <v>100</v>
      </c>
      <c r="K108" s="112">
        <v>17.7345</v>
      </c>
      <c r="L108" s="112">
        <v>17.9025</v>
      </c>
      <c r="M108" s="112">
        <v>19.6035</v>
      </c>
      <c r="N108" s="112">
        <v>21.252</v>
      </c>
      <c r="O108" s="112">
        <v>25.011</v>
      </c>
      <c r="P108" s="112">
        <v>27.7095</v>
      </c>
      <c r="Q108" s="113">
        <v>30.534</v>
      </c>
      <c r="R108" s="96"/>
    </row>
    <row r="109" s="84" customFormat="1" ht="20" customHeight="1" spans="1:18">
      <c r="A109" s="115">
        <v>101</v>
      </c>
      <c r="B109" s="110">
        <v>17.8605</v>
      </c>
      <c r="C109" s="110">
        <v>18.0705</v>
      </c>
      <c r="D109" s="110">
        <v>19.614</v>
      </c>
      <c r="E109" s="110">
        <v>21.4515</v>
      </c>
      <c r="F109" s="110">
        <v>25.2525</v>
      </c>
      <c r="G109" s="110">
        <v>27.972</v>
      </c>
      <c r="H109" s="111">
        <v>30.807</v>
      </c>
      <c r="I109" s="96"/>
      <c r="J109" s="115">
        <v>101</v>
      </c>
      <c r="K109" s="112">
        <v>17.8605</v>
      </c>
      <c r="L109" s="112">
        <v>18.0705</v>
      </c>
      <c r="M109" s="112">
        <v>19.614</v>
      </c>
      <c r="N109" s="112">
        <v>21.4515</v>
      </c>
      <c r="O109" s="112">
        <v>25.2525</v>
      </c>
      <c r="P109" s="112">
        <v>27.972</v>
      </c>
      <c r="Q109" s="113">
        <v>30.807</v>
      </c>
      <c r="R109" s="96"/>
    </row>
    <row r="110" s="84" customFormat="1" ht="20" customHeight="1" spans="1:18">
      <c r="A110" s="115">
        <v>102</v>
      </c>
      <c r="B110" s="110">
        <v>18.0285</v>
      </c>
      <c r="C110" s="110">
        <v>18.081</v>
      </c>
      <c r="D110" s="110">
        <v>19.803</v>
      </c>
      <c r="E110" s="110">
        <v>21.4515</v>
      </c>
      <c r="F110" s="110">
        <v>25.2525</v>
      </c>
      <c r="G110" s="110">
        <v>27.972</v>
      </c>
      <c r="H110" s="111">
        <v>30.8175</v>
      </c>
      <c r="I110" s="96"/>
      <c r="J110" s="115">
        <v>102</v>
      </c>
      <c r="K110" s="112">
        <v>18.0285</v>
      </c>
      <c r="L110" s="112">
        <v>18.081</v>
      </c>
      <c r="M110" s="112">
        <v>19.803</v>
      </c>
      <c r="N110" s="112">
        <v>21.4515</v>
      </c>
      <c r="O110" s="112">
        <v>25.2525</v>
      </c>
      <c r="P110" s="112">
        <v>27.972</v>
      </c>
      <c r="Q110" s="113">
        <v>30.8175</v>
      </c>
      <c r="R110" s="96"/>
    </row>
    <row r="111" s="84" customFormat="1" ht="20" customHeight="1" spans="1:18">
      <c r="A111" s="115">
        <v>103</v>
      </c>
      <c r="B111" s="110">
        <v>18.27</v>
      </c>
      <c r="C111" s="110">
        <v>18.522</v>
      </c>
      <c r="D111" s="110">
        <v>20.2125</v>
      </c>
      <c r="E111" s="110">
        <v>21.5775</v>
      </c>
      <c r="F111" s="110">
        <v>25.3155</v>
      </c>
      <c r="G111" s="110">
        <v>27.9825</v>
      </c>
      <c r="H111" s="111">
        <v>30.8175</v>
      </c>
      <c r="I111" s="96"/>
      <c r="J111" s="115">
        <v>103</v>
      </c>
      <c r="K111" s="112">
        <v>18.27</v>
      </c>
      <c r="L111" s="112">
        <v>18.522</v>
      </c>
      <c r="M111" s="112">
        <v>20.2125</v>
      </c>
      <c r="N111" s="112">
        <v>21.5775</v>
      </c>
      <c r="O111" s="112">
        <v>25.3155</v>
      </c>
      <c r="P111" s="112">
        <v>27.9825</v>
      </c>
      <c r="Q111" s="113">
        <v>30.8175</v>
      </c>
      <c r="R111" s="96"/>
    </row>
    <row r="112" s="84" customFormat="1" ht="20" customHeight="1" spans="1:18">
      <c r="A112" s="115">
        <v>104</v>
      </c>
      <c r="B112" s="110">
        <v>18.27</v>
      </c>
      <c r="C112" s="110">
        <v>18.522</v>
      </c>
      <c r="D112" s="110">
        <v>20.2545</v>
      </c>
      <c r="E112" s="110">
        <v>21.609</v>
      </c>
      <c r="F112" s="110">
        <v>25.326</v>
      </c>
      <c r="G112" s="110">
        <v>27.9825</v>
      </c>
      <c r="H112" s="111">
        <v>30.8175</v>
      </c>
      <c r="I112" s="96"/>
      <c r="J112" s="115">
        <v>104</v>
      </c>
      <c r="K112" s="112">
        <v>18.27</v>
      </c>
      <c r="L112" s="112">
        <v>18.522</v>
      </c>
      <c r="M112" s="112">
        <v>20.2545</v>
      </c>
      <c r="N112" s="112">
        <v>21.609</v>
      </c>
      <c r="O112" s="112">
        <v>25.326</v>
      </c>
      <c r="P112" s="112">
        <v>27.9825</v>
      </c>
      <c r="Q112" s="113">
        <v>30.8175</v>
      </c>
      <c r="R112" s="96"/>
    </row>
    <row r="113" s="84" customFormat="1" ht="20" customHeight="1" spans="1:18">
      <c r="A113" s="115">
        <v>105</v>
      </c>
      <c r="B113" s="110">
        <v>18.921</v>
      </c>
      <c r="C113" s="110">
        <v>19.0785</v>
      </c>
      <c r="D113" s="110">
        <v>20.685</v>
      </c>
      <c r="E113" s="110">
        <v>22.26</v>
      </c>
      <c r="F113" s="110">
        <v>25.9455</v>
      </c>
      <c r="G113" s="110">
        <v>28.6335</v>
      </c>
      <c r="H113" s="111">
        <v>31.5735</v>
      </c>
      <c r="I113" s="96"/>
      <c r="J113" s="115">
        <v>105</v>
      </c>
      <c r="K113" s="112">
        <v>18.921</v>
      </c>
      <c r="L113" s="112">
        <v>19.0785</v>
      </c>
      <c r="M113" s="112">
        <v>20.685</v>
      </c>
      <c r="N113" s="112">
        <v>22.26</v>
      </c>
      <c r="O113" s="112">
        <v>25.9455</v>
      </c>
      <c r="P113" s="112">
        <v>28.6335</v>
      </c>
      <c r="Q113" s="113">
        <v>31.5735</v>
      </c>
      <c r="R113" s="96"/>
    </row>
    <row r="114" s="84" customFormat="1" ht="20" customHeight="1" spans="1:18">
      <c r="A114" s="115">
        <v>106</v>
      </c>
      <c r="B114" s="110">
        <v>19.0575</v>
      </c>
      <c r="C114" s="110">
        <v>19.0785</v>
      </c>
      <c r="D114" s="110">
        <v>20.685</v>
      </c>
      <c r="E114" s="110">
        <v>22.26</v>
      </c>
      <c r="F114" s="110">
        <v>25.956</v>
      </c>
      <c r="G114" s="110">
        <v>28.6335</v>
      </c>
      <c r="H114" s="111">
        <v>31.584</v>
      </c>
      <c r="I114" s="96"/>
      <c r="J114" s="115">
        <v>106</v>
      </c>
      <c r="K114" s="112">
        <v>19.0575</v>
      </c>
      <c r="L114" s="112">
        <v>19.0785</v>
      </c>
      <c r="M114" s="112">
        <v>20.685</v>
      </c>
      <c r="N114" s="112">
        <v>22.26</v>
      </c>
      <c r="O114" s="112">
        <v>25.956</v>
      </c>
      <c r="P114" s="112">
        <v>28.6335</v>
      </c>
      <c r="Q114" s="113">
        <v>31.584</v>
      </c>
      <c r="R114" s="96"/>
    </row>
    <row r="115" s="84" customFormat="1" ht="20" customHeight="1" spans="1:18">
      <c r="A115" s="115">
        <v>107</v>
      </c>
      <c r="B115" s="110">
        <v>19.152</v>
      </c>
      <c r="C115" s="110">
        <v>19.341</v>
      </c>
      <c r="D115" s="110">
        <v>20.9685</v>
      </c>
      <c r="E115" s="110">
        <v>22.5015</v>
      </c>
      <c r="F115" s="110">
        <v>25.956</v>
      </c>
      <c r="G115" s="110">
        <v>28.854</v>
      </c>
      <c r="H115" s="111">
        <v>31.8255</v>
      </c>
      <c r="I115" s="96"/>
      <c r="J115" s="115">
        <v>107</v>
      </c>
      <c r="K115" s="112">
        <v>19.152</v>
      </c>
      <c r="L115" s="112">
        <v>19.341</v>
      </c>
      <c r="M115" s="112">
        <v>20.9685</v>
      </c>
      <c r="N115" s="112">
        <v>22.5015</v>
      </c>
      <c r="O115" s="112">
        <v>25.956</v>
      </c>
      <c r="P115" s="112">
        <v>28.854</v>
      </c>
      <c r="Q115" s="113">
        <v>31.8255</v>
      </c>
      <c r="R115" s="96"/>
    </row>
    <row r="116" s="84" customFormat="1" ht="20" customHeight="1" spans="1:18">
      <c r="A116" s="115">
        <v>108</v>
      </c>
      <c r="B116" s="110">
        <v>19.425</v>
      </c>
      <c r="C116" s="110">
        <v>19.551</v>
      </c>
      <c r="D116" s="110">
        <v>21.168</v>
      </c>
      <c r="E116" s="110">
        <v>22.5015</v>
      </c>
      <c r="F116" s="110">
        <v>26.187</v>
      </c>
      <c r="G116" s="110">
        <v>28.854</v>
      </c>
      <c r="H116" s="111">
        <v>31.836</v>
      </c>
      <c r="I116" s="96"/>
      <c r="J116" s="115">
        <v>108</v>
      </c>
      <c r="K116" s="112">
        <v>19.425</v>
      </c>
      <c r="L116" s="112">
        <v>19.551</v>
      </c>
      <c r="M116" s="112">
        <v>21.168</v>
      </c>
      <c r="N116" s="112">
        <v>22.5015</v>
      </c>
      <c r="O116" s="112">
        <v>26.187</v>
      </c>
      <c r="P116" s="112">
        <v>28.854</v>
      </c>
      <c r="Q116" s="113">
        <v>31.836</v>
      </c>
      <c r="R116" s="96"/>
    </row>
    <row r="117" s="84" customFormat="1" ht="20" customHeight="1" spans="1:18">
      <c r="A117" s="115">
        <v>109</v>
      </c>
      <c r="B117" s="110">
        <v>20.013</v>
      </c>
      <c r="C117" s="110">
        <v>20.0235</v>
      </c>
      <c r="D117" s="110">
        <v>21.4305</v>
      </c>
      <c r="E117" s="110">
        <v>22.9425</v>
      </c>
      <c r="F117" s="110">
        <v>26.4075</v>
      </c>
      <c r="G117" s="110">
        <v>29.3685</v>
      </c>
      <c r="H117" s="111">
        <v>32.4135</v>
      </c>
      <c r="I117" s="96"/>
      <c r="J117" s="115">
        <v>109</v>
      </c>
      <c r="K117" s="112">
        <v>20.013</v>
      </c>
      <c r="L117" s="112">
        <v>20.0235</v>
      </c>
      <c r="M117" s="112">
        <v>21.4305</v>
      </c>
      <c r="N117" s="112">
        <v>22.9425</v>
      </c>
      <c r="O117" s="112">
        <v>26.4075</v>
      </c>
      <c r="P117" s="112">
        <v>29.3685</v>
      </c>
      <c r="Q117" s="113">
        <v>32.4135</v>
      </c>
      <c r="R117" s="96"/>
    </row>
    <row r="118" s="84" customFormat="1" ht="20" customHeight="1" spans="1:18">
      <c r="A118" s="115">
        <v>110</v>
      </c>
      <c r="B118" s="110">
        <v>20.3595</v>
      </c>
      <c r="C118" s="110">
        <v>20.5065</v>
      </c>
      <c r="D118" s="110">
        <v>21.882</v>
      </c>
      <c r="E118" s="110">
        <v>23.3835</v>
      </c>
      <c r="F118" s="110">
        <v>27.1425</v>
      </c>
      <c r="G118" s="110">
        <v>29.9145</v>
      </c>
      <c r="H118" s="111">
        <v>33.012</v>
      </c>
      <c r="I118" s="96"/>
      <c r="J118" s="115">
        <v>110</v>
      </c>
      <c r="K118" s="112">
        <v>20.3595</v>
      </c>
      <c r="L118" s="112">
        <v>20.5065</v>
      </c>
      <c r="M118" s="112">
        <v>21.882</v>
      </c>
      <c r="N118" s="112">
        <v>23.3835</v>
      </c>
      <c r="O118" s="112">
        <v>27.1425</v>
      </c>
      <c r="P118" s="112">
        <v>29.9145</v>
      </c>
      <c r="Q118" s="113">
        <v>33.012</v>
      </c>
      <c r="R118" s="96"/>
    </row>
    <row r="119" s="84" customFormat="1" ht="20" customHeight="1" spans="1:18">
      <c r="A119" s="115">
        <v>111</v>
      </c>
      <c r="B119" s="110">
        <v>20.3595</v>
      </c>
      <c r="C119" s="110">
        <v>20.538</v>
      </c>
      <c r="D119" s="110">
        <v>22.365</v>
      </c>
      <c r="E119" s="110">
        <v>23.6145</v>
      </c>
      <c r="F119" s="110">
        <v>27.153</v>
      </c>
      <c r="G119" s="110">
        <v>30.135</v>
      </c>
      <c r="H119" s="111">
        <v>33.4005</v>
      </c>
      <c r="I119" s="96"/>
      <c r="J119" s="115">
        <v>111</v>
      </c>
      <c r="K119" s="112">
        <v>20.3595</v>
      </c>
      <c r="L119" s="112">
        <v>20.538</v>
      </c>
      <c r="M119" s="112">
        <v>22.365</v>
      </c>
      <c r="N119" s="112">
        <v>23.6145</v>
      </c>
      <c r="O119" s="112">
        <v>27.153</v>
      </c>
      <c r="P119" s="112">
        <v>30.135</v>
      </c>
      <c r="Q119" s="113">
        <v>33.4005</v>
      </c>
      <c r="R119" s="96"/>
    </row>
    <row r="120" s="84" customFormat="1" ht="20" customHeight="1" spans="1:18">
      <c r="A120" s="115">
        <v>112</v>
      </c>
      <c r="B120" s="110">
        <v>20.601</v>
      </c>
      <c r="C120" s="110">
        <v>20.958</v>
      </c>
      <c r="D120" s="110">
        <v>22.365</v>
      </c>
      <c r="E120" s="110">
        <v>23.6145</v>
      </c>
      <c r="F120" s="110">
        <v>27.363</v>
      </c>
      <c r="G120" s="110">
        <v>30.135</v>
      </c>
      <c r="H120" s="111">
        <v>33.4005</v>
      </c>
      <c r="I120" s="96"/>
      <c r="J120" s="115">
        <v>112</v>
      </c>
      <c r="K120" s="112">
        <v>20.601</v>
      </c>
      <c r="L120" s="112">
        <v>20.958</v>
      </c>
      <c r="M120" s="112">
        <v>22.365</v>
      </c>
      <c r="N120" s="112">
        <v>23.6145</v>
      </c>
      <c r="O120" s="112">
        <v>27.363</v>
      </c>
      <c r="P120" s="112">
        <v>30.135</v>
      </c>
      <c r="Q120" s="113">
        <v>33.4005</v>
      </c>
      <c r="R120" s="96"/>
    </row>
    <row r="121" s="84" customFormat="1" ht="20" customHeight="1" spans="1:18">
      <c r="A121" s="115">
        <v>113</v>
      </c>
      <c r="B121" s="110">
        <v>20.601</v>
      </c>
      <c r="C121" s="110">
        <v>20.958</v>
      </c>
      <c r="D121" s="110">
        <v>22.617</v>
      </c>
      <c r="E121" s="110">
        <v>23.835</v>
      </c>
      <c r="F121" s="110">
        <v>27.363</v>
      </c>
      <c r="G121" s="110">
        <v>30.135</v>
      </c>
      <c r="H121" s="111">
        <v>33.6945</v>
      </c>
      <c r="I121" s="96"/>
      <c r="J121" s="115">
        <v>113</v>
      </c>
      <c r="K121" s="112">
        <v>20.601</v>
      </c>
      <c r="L121" s="112">
        <v>20.958</v>
      </c>
      <c r="M121" s="112">
        <v>22.617</v>
      </c>
      <c r="N121" s="112">
        <v>23.835</v>
      </c>
      <c r="O121" s="112">
        <v>27.363</v>
      </c>
      <c r="P121" s="112">
        <v>30.135</v>
      </c>
      <c r="Q121" s="113">
        <v>33.6945</v>
      </c>
      <c r="R121" s="96"/>
    </row>
    <row r="122" s="84" customFormat="1" ht="20" customHeight="1" spans="1:18">
      <c r="A122" s="115">
        <v>114</v>
      </c>
      <c r="B122" s="110">
        <v>20.8215</v>
      </c>
      <c r="C122" s="110">
        <v>21.4095</v>
      </c>
      <c r="D122" s="110">
        <v>23.0895</v>
      </c>
      <c r="E122" s="110">
        <v>24.297</v>
      </c>
      <c r="F122" s="110">
        <v>28.0875</v>
      </c>
      <c r="G122" s="110">
        <v>30.891</v>
      </c>
      <c r="H122" s="111">
        <v>34.23</v>
      </c>
      <c r="I122" s="96"/>
      <c r="J122" s="115">
        <v>114</v>
      </c>
      <c r="K122" s="112">
        <v>20.8215</v>
      </c>
      <c r="L122" s="112">
        <v>21.4095</v>
      </c>
      <c r="M122" s="112">
        <v>23.0895</v>
      </c>
      <c r="N122" s="112">
        <v>24.297</v>
      </c>
      <c r="O122" s="112">
        <v>28.0875</v>
      </c>
      <c r="P122" s="112">
        <v>30.891</v>
      </c>
      <c r="Q122" s="113">
        <v>34.23</v>
      </c>
      <c r="R122" s="96"/>
    </row>
    <row r="123" s="84" customFormat="1" ht="20" customHeight="1" spans="1:18">
      <c r="A123" s="115">
        <v>115</v>
      </c>
      <c r="B123" s="110">
        <v>21.4515</v>
      </c>
      <c r="C123" s="110">
        <v>21.735</v>
      </c>
      <c r="D123" s="110">
        <v>23.0895</v>
      </c>
      <c r="E123" s="110">
        <v>24.591</v>
      </c>
      <c r="F123" s="110">
        <v>28.098</v>
      </c>
      <c r="G123" s="110">
        <v>31.185</v>
      </c>
      <c r="H123" s="111">
        <v>34.2405</v>
      </c>
      <c r="I123" s="96"/>
      <c r="J123" s="115">
        <v>115</v>
      </c>
      <c r="K123" s="112">
        <v>21.4515</v>
      </c>
      <c r="L123" s="112">
        <v>21.735</v>
      </c>
      <c r="M123" s="112">
        <v>23.0895</v>
      </c>
      <c r="N123" s="112">
        <v>24.591</v>
      </c>
      <c r="O123" s="112">
        <v>28.098</v>
      </c>
      <c r="P123" s="112">
        <v>31.185</v>
      </c>
      <c r="Q123" s="113">
        <v>34.2405</v>
      </c>
      <c r="R123" s="96"/>
    </row>
    <row r="124" s="84" customFormat="1" ht="20" customHeight="1" spans="1:18">
      <c r="A124" s="115">
        <v>116</v>
      </c>
      <c r="B124" s="110">
        <v>21.462</v>
      </c>
      <c r="C124" s="110">
        <v>21.735</v>
      </c>
      <c r="D124" s="110">
        <v>23.373</v>
      </c>
      <c r="E124" s="110">
        <v>24.591</v>
      </c>
      <c r="F124" s="110">
        <v>28.5075</v>
      </c>
      <c r="G124" s="110">
        <v>31.5735</v>
      </c>
      <c r="H124" s="111">
        <v>34.776</v>
      </c>
      <c r="I124" s="96"/>
      <c r="J124" s="115">
        <v>116</v>
      </c>
      <c r="K124" s="112">
        <v>21.462</v>
      </c>
      <c r="L124" s="112">
        <v>21.735</v>
      </c>
      <c r="M124" s="112">
        <v>23.373</v>
      </c>
      <c r="N124" s="112">
        <v>24.591</v>
      </c>
      <c r="O124" s="112">
        <v>28.5075</v>
      </c>
      <c r="P124" s="112">
        <v>31.5735</v>
      </c>
      <c r="Q124" s="113">
        <v>34.776</v>
      </c>
      <c r="R124" s="96"/>
    </row>
    <row r="125" s="84" customFormat="1" ht="20" customHeight="1" spans="1:18">
      <c r="A125" s="115">
        <v>117</v>
      </c>
      <c r="B125" s="110">
        <v>21.483</v>
      </c>
      <c r="C125" s="110">
        <v>21.945</v>
      </c>
      <c r="D125" s="110">
        <v>23.604</v>
      </c>
      <c r="E125" s="110">
        <v>24.927</v>
      </c>
      <c r="F125" s="110">
        <v>28.5075</v>
      </c>
      <c r="G125" s="110">
        <v>31.5735</v>
      </c>
      <c r="H125" s="111">
        <v>35.007</v>
      </c>
      <c r="I125" s="96"/>
      <c r="J125" s="115">
        <v>117</v>
      </c>
      <c r="K125" s="112">
        <v>21.483</v>
      </c>
      <c r="L125" s="112">
        <v>21.945</v>
      </c>
      <c r="M125" s="112">
        <v>23.604</v>
      </c>
      <c r="N125" s="112">
        <v>24.927</v>
      </c>
      <c r="O125" s="112">
        <v>28.5075</v>
      </c>
      <c r="P125" s="112">
        <v>31.5735</v>
      </c>
      <c r="Q125" s="113">
        <v>35.007</v>
      </c>
      <c r="R125" s="96"/>
    </row>
    <row r="126" s="84" customFormat="1" ht="20" customHeight="1" spans="1:18">
      <c r="A126" s="115">
        <v>118</v>
      </c>
      <c r="B126" s="110">
        <v>21.714</v>
      </c>
      <c r="C126" s="110">
        <v>22.197</v>
      </c>
      <c r="D126" s="110">
        <v>23.625</v>
      </c>
      <c r="E126" s="110">
        <v>25.0005</v>
      </c>
      <c r="F126" s="110">
        <v>28.7175</v>
      </c>
      <c r="G126" s="110">
        <v>31.584</v>
      </c>
      <c r="H126" s="111">
        <v>35.6055</v>
      </c>
      <c r="I126" s="96"/>
      <c r="J126" s="115">
        <v>118</v>
      </c>
      <c r="K126" s="112">
        <v>21.714</v>
      </c>
      <c r="L126" s="112">
        <v>22.197</v>
      </c>
      <c r="M126" s="112">
        <v>23.625</v>
      </c>
      <c r="N126" s="112">
        <v>25.0005</v>
      </c>
      <c r="O126" s="112">
        <v>28.7175</v>
      </c>
      <c r="P126" s="112">
        <v>31.584</v>
      </c>
      <c r="Q126" s="113">
        <v>35.6055</v>
      </c>
      <c r="R126" s="96"/>
    </row>
    <row r="127" s="84" customFormat="1" ht="20" customHeight="1" spans="1:18">
      <c r="A127" s="115">
        <v>119</v>
      </c>
      <c r="B127" s="110">
        <v>22.3545</v>
      </c>
      <c r="C127" s="110">
        <v>22.659</v>
      </c>
      <c r="D127" s="110">
        <v>24.318</v>
      </c>
      <c r="E127" s="110">
        <v>25.3785</v>
      </c>
      <c r="F127" s="110">
        <v>28.7175</v>
      </c>
      <c r="G127" s="110">
        <v>31.8255</v>
      </c>
      <c r="H127" s="111">
        <v>35.6055</v>
      </c>
      <c r="I127" s="96"/>
      <c r="J127" s="115">
        <v>119</v>
      </c>
      <c r="K127" s="112">
        <v>22.3545</v>
      </c>
      <c r="L127" s="112">
        <v>22.659</v>
      </c>
      <c r="M127" s="112">
        <v>24.318</v>
      </c>
      <c r="N127" s="112">
        <v>25.3785</v>
      </c>
      <c r="O127" s="112">
        <v>28.7175</v>
      </c>
      <c r="P127" s="112">
        <v>31.8255</v>
      </c>
      <c r="Q127" s="113">
        <v>35.6055</v>
      </c>
      <c r="R127" s="96"/>
    </row>
    <row r="128" s="84" customFormat="1" ht="20" customHeight="1" spans="1:18">
      <c r="A128" s="115">
        <v>120</v>
      </c>
      <c r="B128" s="110">
        <v>22.9635</v>
      </c>
      <c r="C128" s="110">
        <v>22.9845</v>
      </c>
      <c r="D128" s="110">
        <v>24.36</v>
      </c>
      <c r="E128" s="110">
        <v>25.5465</v>
      </c>
      <c r="F128" s="110">
        <v>29.2215</v>
      </c>
      <c r="G128" s="110">
        <v>32.2455</v>
      </c>
      <c r="H128" s="111">
        <v>35.6055</v>
      </c>
      <c r="I128" s="96"/>
      <c r="J128" s="115">
        <v>120</v>
      </c>
      <c r="K128" s="112">
        <v>22.9635</v>
      </c>
      <c r="L128" s="112">
        <v>22.9845</v>
      </c>
      <c r="M128" s="112">
        <v>24.36</v>
      </c>
      <c r="N128" s="112">
        <v>25.5465</v>
      </c>
      <c r="O128" s="112">
        <v>29.2215</v>
      </c>
      <c r="P128" s="112">
        <v>32.2455</v>
      </c>
      <c r="Q128" s="113">
        <v>35.6055</v>
      </c>
      <c r="R128" s="96"/>
    </row>
    <row r="129" s="84" customFormat="1" ht="20" customHeight="1" spans="1:18">
      <c r="A129" s="115">
        <v>121</v>
      </c>
      <c r="B129" s="110">
        <v>22.9635</v>
      </c>
      <c r="C129" s="110">
        <v>22.9845</v>
      </c>
      <c r="D129" s="110">
        <v>24.36</v>
      </c>
      <c r="E129" s="110">
        <v>25.557</v>
      </c>
      <c r="F129" s="110">
        <v>29.4105</v>
      </c>
      <c r="G129" s="110">
        <v>32.256</v>
      </c>
      <c r="H129" s="111">
        <v>35.6055</v>
      </c>
      <c r="I129" s="96"/>
      <c r="J129" s="115">
        <v>121</v>
      </c>
      <c r="K129" s="112">
        <v>22.9635</v>
      </c>
      <c r="L129" s="112">
        <v>22.9845</v>
      </c>
      <c r="M129" s="112">
        <v>24.36</v>
      </c>
      <c r="N129" s="112">
        <v>25.557</v>
      </c>
      <c r="O129" s="112">
        <v>29.4105</v>
      </c>
      <c r="P129" s="112">
        <v>32.256</v>
      </c>
      <c r="Q129" s="113">
        <v>35.6055</v>
      </c>
      <c r="R129" s="96"/>
    </row>
    <row r="130" s="84" customFormat="1" ht="20" customHeight="1" spans="1:18">
      <c r="A130" s="115">
        <v>122</v>
      </c>
      <c r="B130" s="110">
        <v>22.9635</v>
      </c>
      <c r="C130" s="110">
        <v>23.4255</v>
      </c>
      <c r="D130" s="110">
        <v>24.6015</v>
      </c>
      <c r="E130" s="110">
        <v>25.7775</v>
      </c>
      <c r="F130" s="110">
        <v>29.6415</v>
      </c>
      <c r="G130" s="110">
        <v>32.76</v>
      </c>
      <c r="H130" s="111">
        <v>36.2355</v>
      </c>
      <c r="I130" s="96"/>
      <c r="J130" s="115">
        <v>122</v>
      </c>
      <c r="K130" s="112">
        <v>22.9635</v>
      </c>
      <c r="L130" s="112">
        <v>23.4255</v>
      </c>
      <c r="M130" s="112">
        <v>24.6015</v>
      </c>
      <c r="N130" s="112">
        <v>25.7775</v>
      </c>
      <c r="O130" s="112">
        <v>29.6415</v>
      </c>
      <c r="P130" s="112">
        <v>32.76</v>
      </c>
      <c r="Q130" s="113">
        <v>36.2355</v>
      </c>
      <c r="R130" s="96"/>
    </row>
    <row r="131" s="84" customFormat="1" ht="20" customHeight="1" spans="1:18">
      <c r="A131" s="115">
        <v>123</v>
      </c>
      <c r="B131" s="110">
        <v>23.1735</v>
      </c>
      <c r="C131" s="110">
        <v>23.4465</v>
      </c>
      <c r="D131" s="110">
        <v>25.3365</v>
      </c>
      <c r="E131" s="110">
        <v>26.481</v>
      </c>
      <c r="F131" s="110">
        <v>29.8725</v>
      </c>
      <c r="G131" s="110">
        <v>33.3585</v>
      </c>
      <c r="H131" s="111">
        <v>36.729</v>
      </c>
      <c r="I131" s="96"/>
      <c r="J131" s="115">
        <v>123</v>
      </c>
      <c r="K131" s="112">
        <v>23.1735</v>
      </c>
      <c r="L131" s="112">
        <v>23.4465</v>
      </c>
      <c r="M131" s="112">
        <v>25.3365</v>
      </c>
      <c r="N131" s="112">
        <v>26.481</v>
      </c>
      <c r="O131" s="112">
        <v>29.8725</v>
      </c>
      <c r="P131" s="112">
        <v>33.3585</v>
      </c>
      <c r="Q131" s="113">
        <v>36.729</v>
      </c>
      <c r="R131" s="96"/>
    </row>
    <row r="132" s="84" customFormat="1" ht="20" customHeight="1" spans="1:18">
      <c r="A132" s="115">
        <v>124</v>
      </c>
      <c r="B132" s="110">
        <v>23.1735</v>
      </c>
      <c r="C132" s="110">
        <v>23.6775</v>
      </c>
      <c r="D132" s="110">
        <v>25.599</v>
      </c>
      <c r="E132" s="110">
        <v>26.4915</v>
      </c>
      <c r="F132" s="110">
        <v>30.0615</v>
      </c>
      <c r="G132" s="110">
        <v>33.3585</v>
      </c>
      <c r="H132" s="111">
        <v>36.729</v>
      </c>
      <c r="I132" s="96"/>
      <c r="J132" s="115">
        <v>124</v>
      </c>
      <c r="K132" s="112">
        <v>23.1735</v>
      </c>
      <c r="L132" s="112">
        <v>23.6775</v>
      </c>
      <c r="M132" s="112">
        <v>25.599</v>
      </c>
      <c r="N132" s="112">
        <v>26.4915</v>
      </c>
      <c r="O132" s="112">
        <v>30.0615</v>
      </c>
      <c r="P132" s="112">
        <v>33.3585</v>
      </c>
      <c r="Q132" s="113">
        <v>36.729</v>
      </c>
      <c r="R132" s="96"/>
    </row>
    <row r="133" s="84" customFormat="1" ht="20" customHeight="1" spans="1:18">
      <c r="A133" s="115">
        <v>125</v>
      </c>
      <c r="B133" s="110">
        <v>23.394</v>
      </c>
      <c r="C133" s="110">
        <v>23.688</v>
      </c>
      <c r="D133" s="110">
        <v>25.6095</v>
      </c>
      <c r="E133" s="110">
        <v>26.4915</v>
      </c>
      <c r="F133" s="110">
        <v>30.072</v>
      </c>
      <c r="G133" s="110">
        <v>33.369</v>
      </c>
      <c r="H133" s="111">
        <v>36.729</v>
      </c>
      <c r="I133" s="96"/>
      <c r="J133" s="115">
        <v>125</v>
      </c>
      <c r="K133" s="112">
        <v>23.394</v>
      </c>
      <c r="L133" s="112">
        <v>23.688</v>
      </c>
      <c r="M133" s="112">
        <v>25.6095</v>
      </c>
      <c r="N133" s="112">
        <v>26.4915</v>
      </c>
      <c r="O133" s="112">
        <v>30.072</v>
      </c>
      <c r="P133" s="112">
        <v>33.369</v>
      </c>
      <c r="Q133" s="113">
        <v>36.729</v>
      </c>
      <c r="R133" s="96"/>
    </row>
    <row r="134" s="84" customFormat="1" ht="20" customHeight="1" spans="1:18">
      <c r="A134" s="115">
        <v>126</v>
      </c>
      <c r="B134" s="110">
        <v>23.8665</v>
      </c>
      <c r="C134" s="110">
        <v>23.919</v>
      </c>
      <c r="D134" s="110">
        <v>25.872</v>
      </c>
      <c r="E134" s="110">
        <v>26.4915</v>
      </c>
      <c r="F134" s="110">
        <v>30.2505</v>
      </c>
      <c r="G134" s="110">
        <v>33.369</v>
      </c>
      <c r="H134" s="111">
        <v>38.031</v>
      </c>
      <c r="I134" s="96"/>
      <c r="J134" s="115">
        <v>126</v>
      </c>
      <c r="K134" s="112">
        <v>23.8665</v>
      </c>
      <c r="L134" s="112">
        <v>23.919</v>
      </c>
      <c r="M134" s="112">
        <v>25.872</v>
      </c>
      <c r="N134" s="112">
        <v>26.4915</v>
      </c>
      <c r="O134" s="112">
        <v>30.2505</v>
      </c>
      <c r="P134" s="112">
        <v>33.369</v>
      </c>
      <c r="Q134" s="113">
        <v>38.031</v>
      </c>
      <c r="R134" s="96"/>
    </row>
    <row r="135" s="84" customFormat="1" ht="20" customHeight="1" spans="1:18">
      <c r="A135" s="115">
        <v>127</v>
      </c>
      <c r="B135" s="110">
        <v>23.8665</v>
      </c>
      <c r="C135" s="110">
        <v>24.3285</v>
      </c>
      <c r="D135" s="110">
        <v>26.3655</v>
      </c>
      <c r="E135" s="110">
        <v>27.09</v>
      </c>
      <c r="F135" s="110">
        <v>30.933</v>
      </c>
      <c r="G135" s="110">
        <v>33.9675</v>
      </c>
      <c r="H135" s="111">
        <v>38.031</v>
      </c>
      <c r="I135" s="96"/>
      <c r="J135" s="115">
        <v>127</v>
      </c>
      <c r="K135" s="112">
        <v>23.8665</v>
      </c>
      <c r="L135" s="112">
        <v>24.3285</v>
      </c>
      <c r="M135" s="112">
        <v>26.3655</v>
      </c>
      <c r="N135" s="112">
        <v>27.09</v>
      </c>
      <c r="O135" s="112">
        <v>30.933</v>
      </c>
      <c r="P135" s="112">
        <v>33.9675</v>
      </c>
      <c r="Q135" s="113">
        <v>38.031</v>
      </c>
      <c r="R135" s="96"/>
    </row>
    <row r="136" s="84" customFormat="1" ht="20" customHeight="1" spans="1:18">
      <c r="A136" s="115">
        <v>128</v>
      </c>
      <c r="B136" s="110">
        <v>24.087</v>
      </c>
      <c r="C136" s="110">
        <v>24.3285</v>
      </c>
      <c r="D136" s="110">
        <v>26.376</v>
      </c>
      <c r="E136" s="110">
        <v>27.1005</v>
      </c>
      <c r="F136" s="110">
        <v>30.933</v>
      </c>
      <c r="G136" s="110">
        <v>33.9675</v>
      </c>
      <c r="H136" s="111">
        <v>38.241</v>
      </c>
      <c r="I136" s="96"/>
      <c r="J136" s="115">
        <v>128</v>
      </c>
      <c r="K136" s="112">
        <v>24.087</v>
      </c>
      <c r="L136" s="112">
        <v>24.3285</v>
      </c>
      <c r="M136" s="112">
        <v>26.376</v>
      </c>
      <c r="N136" s="112">
        <v>27.1005</v>
      </c>
      <c r="O136" s="112">
        <v>30.933</v>
      </c>
      <c r="P136" s="112">
        <v>33.9675</v>
      </c>
      <c r="Q136" s="113">
        <v>38.241</v>
      </c>
      <c r="R136" s="96"/>
    </row>
    <row r="137" s="84" customFormat="1" ht="20" customHeight="1" spans="1:18">
      <c r="A137" s="115">
        <v>129</v>
      </c>
      <c r="B137" s="110">
        <v>24.549</v>
      </c>
      <c r="C137" s="110">
        <v>24.6435</v>
      </c>
      <c r="D137" s="110">
        <v>26.3865</v>
      </c>
      <c r="E137" s="110">
        <v>27.279</v>
      </c>
      <c r="F137" s="110">
        <v>30.9435</v>
      </c>
      <c r="G137" s="110">
        <v>33.978</v>
      </c>
      <c r="H137" s="111">
        <v>38.6085</v>
      </c>
      <c r="I137" s="96"/>
      <c r="J137" s="115">
        <v>129</v>
      </c>
      <c r="K137" s="112">
        <v>24.549</v>
      </c>
      <c r="L137" s="112">
        <v>24.6435</v>
      </c>
      <c r="M137" s="112">
        <v>26.3865</v>
      </c>
      <c r="N137" s="112">
        <v>27.279</v>
      </c>
      <c r="O137" s="112">
        <v>30.9435</v>
      </c>
      <c r="P137" s="112">
        <v>33.978</v>
      </c>
      <c r="Q137" s="113">
        <v>38.6085</v>
      </c>
      <c r="R137" s="96"/>
    </row>
    <row r="138" s="84" customFormat="1" ht="20" customHeight="1" spans="1:18">
      <c r="A138" s="115">
        <v>130</v>
      </c>
      <c r="B138" s="110">
        <v>24.6435</v>
      </c>
      <c r="C138" s="110">
        <v>24.654</v>
      </c>
      <c r="D138" s="110">
        <v>26.6175</v>
      </c>
      <c r="E138" s="110">
        <v>27.2895</v>
      </c>
      <c r="F138" s="110">
        <v>31.164</v>
      </c>
      <c r="G138" s="110">
        <v>34.419</v>
      </c>
      <c r="H138" s="111">
        <v>39.4905</v>
      </c>
      <c r="I138" s="96"/>
      <c r="J138" s="115">
        <v>130</v>
      </c>
      <c r="K138" s="112">
        <v>24.6435</v>
      </c>
      <c r="L138" s="112">
        <v>24.654</v>
      </c>
      <c r="M138" s="112">
        <v>26.6175</v>
      </c>
      <c r="N138" s="112">
        <v>27.2895</v>
      </c>
      <c r="O138" s="112">
        <v>31.164</v>
      </c>
      <c r="P138" s="112">
        <v>34.419</v>
      </c>
      <c r="Q138" s="113">
        <v>39.4905</v>
      </c>
      <c r="R138" s="96"/>
    </row>
    <row r="139" s="84" customFormat="1" ht="20" customHeight="1" spans="1:18">
      <c r="A139" s="115">
        <v>131</v>
      </c>
      <c r="B139" s="110">
        <v>24.78</v>
      </c>
      <c r="C139" s="110">
        <v>25.032</v>
      </c>
      <c r="D139" s="110">
        <v>27.1215</v>
      </c>
      <c r="E139" s="110">
        <v>27.7305</v>
      </c>
      <c r="F139" s="110">
        <v>31.626</v>
      </c>
      <c r="G139" s="110">
        <v>34.7445</v>
      </c>
      <c r="H139" s="111">
        <v>39.669</v>
      </c>
      <c r="I139" s="96"/>
      <c r="J139" s="115">
        <v>131</v>
      </c>
      <c r="K139" s="112">
        <v>24.78</v>
      </c>
      <c r="L139" s="112">
        <v>25.032</v>
      </c>
      <c r="M139" s="112">
        <v>27.1215</v>
      </c>
      <c r="N139" s="112">
        <v>27.7305</v>
      </c>
      <c r="O139" s="112">
        <v>31.626</v>
      </c>
      <c r="P139" s="112">
        <v>34.7445</v>
      </c>
      <c r="Q139" s="113">
        <v>39.669</v>
      </c>
      <c r="R139" s="96"/>
    </row>
    <row r="140" s="84" customFormat="1" ht="20" customHeight="1" spans="1:18">
      <c r="A140" s="115">
        <v>132</v>
      </c>
      <c r="B140" s="110">
        <v>25.0425</v>
      </c>
      <c r="C140" s="110">
        <v>25.0425</v>
      </c>
      <c r="D140" s="110">
        <v>27.132</v>
      </c>
      <c r="E140" s="110">
        <v>27.9195</v>
      </c>
      <c r="F140" s="110">
        <v>31.626</v>
      </c>
      <c r="G140" s="110">
        <v>34.7445</v>
      </c>
      <c r="H140" s="111">
        <v>39.669</v>
      </c>
      <c r="I140" s="96"/>
      <c r="J140" s="115">
        <v>132</v>
      </c>
      <c r="K140" s="112">
        <v>25.0425</v>
      </c>
      <c r="L140" s="112">
        <v>25.0425</v>
      </c>
      <c r="M140" s="112">
        <v>27.132</v>
      </c>
      <c r="N140" s="112">
        <v>27.9195</v>
      </c>
      <c r="O140" s="112">
        <v>31.626</v>
      </c>
      <c r="P140" s="112">
        <v>34.7445</v>
      </c>
      <c r="Q140" s="113">
        <v>39.669</v>
      </c>
      <c r="R140" s="96"/>
    </row>
    <row r="141" s="84" customFormat="1" ht="20" customHeight="1" spans="1:18">
      <c r="A141" s="115">
        <v>133</v>
      </c>
      <c r="B141" s="110">
        <v>25.2525</v>
      </c>
      <c r="C141" s="110">
        <v>25.326</v>
      </c>
      <c r="D141" s="110">
        <v>27.132</v>
      </c>
      <c r="E141" s="110">
        <v>27.9195</v>
      </c>
      <c r="F141" s="110">
        <v>31.794</v>
      </c>
      <c r="G141" s="110">
        <v>34.7445</v>
      </c>
      <c r="H141" s="111">
        <v>39.6795</v>
      </c>
      <c r="I141" s="96"/>
      <c r="J141" s="115">
        <v>133</v>
      </c>
      <c r="K141" s="112">
        <v>25.2525</v>
      </c>
      <c r="L141" s="112">
        <v>25.326</v>
      </c>
      <c r="M141" s="112">
        <v>27.132</v>
      </c>
      <c r="N141" s="112">
        <v>27.9195</v>
      </c>
      <c r="O141" s="112">
        <v>31.794</v>
      </c>
      <c r="P141" s="112">
        <v>34.7445</v>
      </c>
      <c r="Q141" s="113">
        <v>39.6795</v>
      </c>
      <c r="R141" s="96"/>
    </row>
    <row r="142" s="84" customFormat="1" ht="20" customHeight="1" spans="1:18">
      <c r="A142" s="115">
        <v>134</v>
      </c>
      <c r="B142" s="110">
        <v>25.725</v>
      </c>
      <c r="C142" s="110">
        <v>25.7565</v>
      </c>
      <c r="D142" s="110">
        <v>27.6675</v>
      </c>
      <c r="E142" s="110">
        <v>28.4235</v>
      </c>
      <c r="F142" s="110">
        <v>32.34</v>
      </c>
      <c r="G142" s="110">
        <v>35.322</v>
      </c>
      <c r="H142" s="111">
        <v>39.6795</v>
      </c>
      <c r="I142" s="96"/>
      <c r="J142" s="115">
        <v>134</v>
      </c>
      <c r="K142" s="112">
        <v>25.725</v>
      </c>
      <c r="L142" s="112">
        <v>25.7565</v>
      </c>
      <c r="M142" s="112">
        <v>27.6675</v>
      </c>
      <c r="N142" s="112">
        <v>28.4235</v>
      </c>
      <c r="O142" s="112">
        <v>32.34</v>
      </c>
      <c r="P142" s="112">
        <v>35.322</v>
      </c>
      <c r="Q142" s="113">
        <v>39.6795</v>
      </c>
      <c r="R142" s="96"/>
    </row>
    <row r="143" s="84" customFormat="1" ht="20" customHeight="1" spans="1:18">
      <c r="A143" s="115">
        <v>135</v>
      </c>
      <c r="B143" s="110">
        <v>25.9245</v>
      </c>
      <c r="C143" s="110">
        <v>26.271</v>
      </c>
      <c r="D143" s="110">
        <v>28.1715</v>
      </c>
      <c r="E143" s="110">
        <v>28.9275</v>
      </c>
      <c r="F143" s="110">
        <v>32.739</v>
      </c>
      <c r="G143" s="110">
        <v>35.5005</v>
      </c>
      <c r="H143" s="111">
        <v>39.879</v>
      </c>
      <c r="I143" s="96"/>
      <c r="J143" s="115">
        <v>135</v>
      </c>
      <c r="K143" s="112">
        <v>25.9245</v>
      </c>
      <c r="L143" s="112">
        <v>26.271</v>
      </c>
      <c r="M143" s="112">
        <v>28.1715</v>
      </c>
      <c r="N143" s="112">
        <v>28.9275</v>
      </c>
      <c r="O143" s="112">
        <v>32.739</v>
      </c>
      <c r="P143" s="112">
        <v>35.5005</v>
      </c>
      <c r="Q143" s="113">
        <v>39.879</v>
      </c>
      <c r="R143" s="96"/>
    </row>
    <row r="144" s="84" customFormat="1" ht="20" customHeight="1" spans="1:18">
      <c r="A144" s="115">
        <v>136</v>
      </c>
      <c r="B144" s="110">
        <v>26.1135</v>
      </c>
      <c r="C144" s="110">
        <v>26.271</v>
      </c>
      <c r="D144" s="110">
        <v>28.3605</v>
      </c>
      <c r="E144" s="110">
        <v>29.1795</v>
      </c>
      <c r="F144" s="110">
        <v>32.739</v>
      </c>
      <c r="G144" s="110">
        <v>36.057</v>
      </c>
      <c r="H144" s="111">
        <v>40.1415</v>
      </c>
      <c r="I144" s="96"/>
      <c r="J144" s="115">
        <v>136</v>
      </c>
      <c r="K144" s="112">
        <v>26.1135</v>
      </c>
      <c r="L144" s="112">
        <v>26.271</v>
      </c>
      <c r="M144" s="112">
        <v>28.3605</v>
      </c>
      <c r="N144" s="112">
        <v>29.1795</v>
      </c>
      <c r="O144" s="112">
        <v>32.739</v>
      </c>
      <c r="P144" s="112">
        <v>36.057</v>
      </c>
      <c r="Q144" s="113">
        <v>40.1415</v>
      </c>
      <c r="R144" s="96"/>
    </row>
    <row r="145" s="84" customFormat="1" ht="20" customHeight="1" spans="1:18 16371:16378">
      <c r="A145" s="115">
        <v>137</v>
      </c>
      <c r="B145" s="110">
        <v>26.1135</v>
      </c>
      <c r="C145" s="110">
        <v>26.334</v>
      </c>
      <c r="D145" s="110">
        <v>29.106</v>
      </c>
      <c r="E145" s="110">
        <v>29.3895</v>
      </c>
      <c r="F145" s="110">
        <v>32.739</v>
      </c>
      <c r="G145" s="110">
        <v>36.057</v>
      </c>
      <c r="H145" s="111">
        <v>40.152</v>
      </c>
      <c r="I145" s="96"/>
      <c r="J145" s="115">
        <v>137</v>
      </c>
      <c r="K145" s="112">
        <v>26.1135</v>
      </c>
      <c r="L145" s="112">
        <v>26.334</v>
      </c>
      <c r="M145" s="112">
        <v>29.106</v>
      </c>
      <c r="N145" s="112">
        <v>29.3895</v>
      </c>
      <c r="O145" s="112">
        <v>32.739</v>
      </c>
      <c r="P145" s="112">
        <v>36.057</v>
      </c>
      <c r="Q145" s="113">
        <v>40.152</v>
      </c>
      <c r="R145" s="96"/>
    </row>
    <row r="146" s="84" customFormat="1" ht="20" customHeight="1" spans="1:18 16371:16378">
      <c r="A146" s="115">
        <v>138</v>
      </c>
      <c r="B146" s="110">
        <v>26.607</v>
      </c>
      <c r="C146" s="110">
        <v>27.006</v>
      </c>
      <c r="D146" s="110">
        <v>29.253</v>
      </c>
      <c r="E146" s="110">
        <v>29.631</v>
      </c>
      <c r="F146" s="110">
        <v>33.411</v>
      </c>
      <c r="G146" s="110">
        <v>36.3615</v>
      </c>
      <c r="H146" s="111">
        <v>41.2545</v>
      </c>
      <c r="I146" s="96"/>
      <c r="J146" s="115">
        <v>138</v>
      </c>
      <c r="K146" s="112">
        <v>26.607</v>
      </c>
      <c r="L146" s="112">
        <v>27.006</v>
      </c>
      <c r="M146" s="112">
        <v>29.253</v>
      </c>
      <c r="N146" s="112">
        <v>29.631</v>
      </c>
      <c r="O146" s="112">
        <v>33.411</v>
      </c>
      <c r="P146" s="112">
        <v>36.3615</v>
      </c>
      <c r="Q146" s="113">
        <v>41.2545</v>
      </c>
      <c r="R146" s="96"/>
    </row>
    <row r="147" s="84" customFormat="1" ht="20" customHeight="1" spans="1:18 16371:16378">
      <c r="A147" s="115">
        <v>139</v>
      </c>
      <c r="B147" s="110">
        <v>27.1005</v>
      </c>
      <c r="C147" s="110">
        <v>27.1005</v>
      </c>
      <c r="D147" s="110">
        <v>29.2635</v>
      </c>
      <c r="E147" s="110">
        <v>29.6415</v>
      </c>
      <c r="F147" s="110">
        <v>33.4215</v>
      </c>
      <c r="G147" s="110">
        <v>37.044</v>
      </c>
      <c r="H147" s="111">
        <v>41.265</v>
      </c>
      <c r="I147" s="96"/>
      <c r="J147" s="115">
        <v>139</v>
      </c>
      <c r="K147" s="112">
        <v>27.1005</v>
      </c>
      <c r="L147" s="112">
        <v>27.1005</v>
      </c>
      <c r="M147" s="112">
        <v>29.2635</v>
      </c>
      <c r="N147" s="112">
        <v>29.6415</v>
      </c>
      <c r="O147" s="112">
        <v>33.4215</v>
      </c>
      <c r="P147" s="112">
        <v>37.044</v>
      </c>
      <c r="Q147" s="113">
        <v>41.265</v>
      </c>
      <c r="R147" s="96"/>
    </row>
    <row r="148" s="84" customFormat="1" ht="20" customHeight="1" spans="1:18 16371:16378">
      <c r="A148" s="115">
        <v>140</v>
      </c>
      <c r="B148" s="110">
        <v>27.321</v>
      </c>
      <c r="C148" s="110">
        <v>27.531</v>
      </c>
      <c r="D148" s="110">
        <v>29.547</v>
      </c>
      <c r="E148" s="110">
        <v>30.1035</v>
      </c>
      <c r="F148" s="110">
        <v>33.7785</v>
      </c>
      <c r="G148" s="110">
        <v>37.044</v>
      </c>
      <c r="H148" s="111">
        <v>41.265</v>
      </c>
      <c r="I148" s="96"/>
      <c r="J148" s="115">
        <v>140</v>
      </c>
      <c r="K148" s="112">
        <v>27.321</v>
      </c>
      <c r="L148" s="112">
        <v>27.531</v>
      </c>
      <c r="M148" s="112">
        <v>29.547</v>
      </c>
      <c r="N148" s="112">
        <v>30.1035</v>
      </c>
      <c r="O148" s="112">
        <v>33.7785</v>
      </c>
      <c r="P148" s="112">
        <v>37.044</v>
      </c>
      <c r="Q148" s="113">
        <v>41.265</v>
      </c>
      <c r="R148" s="96"/>
    </row>
    <row r="149" s="84" customFormat="1" ht="20" customHeight="1" spans="1:18 16371:16378">
      <c r="A149" s="115">
        <v>141</v>
      </c>
      <c r="B149" s="110">
        <v>27.321</v>
      </c>
      <c r="C149" s="110">
        <v>27.531</v>
      </c>
      <c r="D149" s="110">
        <v>29.8095</v>
      </c>
      <c r="E149" s="110">
        <v>30.1035</v>
      </c>
      <c r="F149" s="110">
        <v>33.7785</v>
      </c>
      <c r="G149" s="110">
        <v>37.044</v>
      </c>
      <c r="H149" s="111">
        <v>41.6535</v>
      </c>
      <c r="I149" s="96"/>
      <c r="J149" s="115">
        <v>141</v>
      </c>
      <c r="K149" s="112">
        <v>27.321</v>
      </c>
      <c r="L149" s="112">
        <v>27.531</v>
      </c>
      <c r="M149" s="112">
        <v>29.8095</v>
      </c>
      <c r="N149" s="112">
        <v>30.1035</v>
      </c>
      <c r="O149" s="112">
        <v>33.7785</v>
      </c>
      <c r="P149" s="112">
        <v>37.044</v>
      </c>
      <c r="Q149" s="113">
        <v>41.6535</v>
      </c>
      <c r="R149" s="96"/>
    </row>
    <row r="150" s="84" customFormat="1" ht="20" customHeight="1" spans="1:18 16371:16378">
      <c r="A150" s="115">
        <v>142</v>
      </c>
      <c r="B150" s="110">
        <v>27.678</v>
      </c>
      <c r="C150" s="110">
        <v>27.678</v>
      </c>
      <c r="D150" s="110">
        <v>30.072</v>
      </c>
      <c r="E150" s="110">
        <v>30.5865</v>
      </c>
      <c r="F150" s="110">
        <v>34.2825</v>
      </c>
      <c r="G150" s="110">
        <v>37.212</v>
      </c>
      <c r="H150" s="111">
        <v>41.6535</v>
      </c>
      <c r="I150" s="96"/>
      <c r="J150" s="115">
        <v>142</v>
      </c>
      <c r="K150" s="112">
        <v>27.678</v>
      </c>
      <c r="L150" s="112">
        <v>27.678</v>
      </c>
      <c r="M150" s="112">
        <v>30.072</v>
      </c>
      <c r="N150" s="112">
        <v>30.5865</v>
      </c>
      <c r="O150" s="112">
        <v>34.2825</v>
      </c>
      <c r="P150" s="112">
        <v>37.212</v>
      </c>
      <c r="Q150" s="113">
        <v>41.6535</v>
      </c>
      <c r="R150" s="96"/>
    </row>
    <row r="151" s="84" customFormat="1" ht="20" customHeight="1" spans="1:18 16371:16378">
      <c r="A151" s="115">
        <v>143</v>
      </c>
      <c r="B151" s="110">
        <v>27.678</v>
      </c>
      <c r="C151" s="110">
        <v>27.678</v>
      </c>
      <c r="D151" s="110">
        <v>30.072</v>
      </c>
      <c r="E151" s="110">
        <v>30.5865</v>
      </c>
      <c r="F151" s="110">
        <v>34.2825</v>
      </c>
      <c r="G151" s="110">
        <v>37.212</v>
      </c>
      <c r="H151" s="111">
        <v>41.6535</v>
      </c>
      <c r="I151" s="96"/>
      <c r="J151" s="115">
        <v>143</v>
      </c>
      <c r="K151" s="112">
        <v>27.678</v>
      </c>
      <c r="L151" s="112">
        <v>27.678</v>
      </c>
      <c r="M151" s="112">
        <v>30.072</v>
      </c>
      <c r="N151" s="112">
        <v>30.5865</v>
      </c>
      <c r="O151" s="112">
        <v>34.2825</v>
      </c>
      <c r="P151" s="112">
        <v>37.212</v>
      </c>
      <c r="Q151" s="113">
        <v>41.6535</v>
      </c>
      <c r="R151" s="96"/>
    </row>
    <row r="152" s="84" customFormat="1" ht="20" customHeight="1" spans="1:18 16371:16378">
      <c r="A152" s="115">
        <v>144</v>
      </c>
      <c r="B152" s="110">
        <v>28.455</v>
      </c>
      <c r="C152" s="110">
        <v>28.8435</v>
      </c>
      <c r="D152" s="110">
        <v>30.954</v>
      </c>
      <c r="E152" s="110">
        <v>31.5525</v>
      </c>
      <c r="F152" s="110">
        <v>35.196</v>
      </c>
      <c r="G152" s="110">
        <v>38.535</v>
      </c>
      <c r="H152" s="111">
        <v>43.113</v>
      </c>
      <c r="I152" s="122"/>
      <c r="J152" s="115">
        <v>144</v>
      </c>
      <c r="K152" s="112">
        <v>28.455</v>
      </c>
      <c r="L152" s="112">
        <v>28.8435</v>
      </c>
      <c r="M152" s="112">
        <v>30.954</v>
      </c>
      <c r="N152" s="112">
        <v>31.5525</v>
      </c>
      <c r="O152" s="112">
        <v>35.196</v>
      </c>
      <c r="P152" s="112">
        <v>38.535</v>
      </c>
      <c r="Q152" s="113">
        <v>43.113</v>
      </c>
      <c r="R152" s="122"/>
    </row>
    <row r="153" s="84" customFormat="1" ht="20" customHeight="1" spans="1:18 16371:16378">
      <c r="A153" s="115">
        <v>145</v>
      </c>
      <c r="B153" s="110">
        <v>28.4655</v>
      </c>
      <c r="C153" s="110">
        <v>29.127</v>
      </c>
      <c r="D153" s="110">
        <v>30.954</v>
      </c>
      <c r="E153" s="110">
        <v>31.5525</v>
      </c>
      <c r="F153" s="110">
        <v>35.721</v>
      </c>
      <c r="G153" s="110">
        <v>38.619</v>
      </c>
      <c r="H153" s="111">
        <v>43.113</v>
      </c>
      <c r="I153" s="85"/>
      <c r="J153" s="115">
        <v>145</v>
      </c>
      <c r="K153" s="112">
        <v>28.4655</v>
      </c>
      <c r="L153" s="112">
        <v>29.127</v>
      </c>
      <c r="M153" s="112">
        <v>30.954</v>
      </c>
      <c r="N153" s="112">
        <v>31.5525</v>
      </c>
      <c r="O153" s="112">
        <v>35.721</v>
      </c>
      <c r="P153" s="112">
        <v>38.619</v>
      </c>
      <c r="Q153" s="113">
        <v>43.113</v>
      </c>
      <c r="R153" s="85"/>
    </row>
    <row r="154" s="84" customFormat="1" ht="20" customHeight="1" spans="1:18 16371:16378">
      <c r="A154" s="115">
        <v>146</v>
      </c>
      <c r="B154" s="110">
        <v>28.4655</v>
      </c>
      <c r="C154" s="110">
        <v>29.1375</v>
      </c>
      <c r="D154" s="110">
        <v>30.954</v>
      </c>
      <c r="E154" s="110">
        <v>31.5525</v>
      </c>
      <c r="F154" s="110">
        <v>35.721</v>
      </c>
      <c r="G154" s="110">
        <v>38.6295</v>
      </c>
      <c r="H154" s="111">
        <v>43.113</v>
      </c>
      <c r="I154" s="85"/>
      <c r="J154" s="115">
        <v>146</v>
      </c>
      <c r="K154" s="112">
        <v>28.4655</v>
      </c>
      <c r="L154" s="112">
        <v>29.1375</v>
      </c>
      <c r="M154" s="112">
        <v>30.954</v>
      </c>
      <c r="N154" s="112">
        <v>31.5525</v>
      </c>
      <c r="O154" s="112">
        <v>35.721</v>
      </c>
      <c r="P154" s="112">
        <v>38.6295</v>
      </c>
      <c r="Q154" s="113">
        <v>43.113</v>
      </c>
      <c r="R154" s="85"/>
    </row>
    <row r="155" s="84" customFormat="1" ht="20" customHeight="1" spans="1:18 16371:16378">
      <c r="A155" s="115">
        <v>147</v>
      </c>
      <c r="B155" s="110">
        <v>28.812</v>
      </c>
      <c r="C155" s="110">
        <v>29.421</v>
      </c>
      <c r="D155" s="110">
        <v>31.5</v>
      </c>
      <c r="E155" s="110">
        <v>31.8675</v>
      </c>
      <c r="F155" s="110">
        <v>35.9835</v>
      </c>
      <c r="G155" s="110">
        <v>38.6295</v>
      </c>
      <c r="H155" s="111">
        <v>43.512</v>
      </c>
      <c r="I155" s="85"/>
      <c r="J155" s="115">
        <v>147</v>
      </c>
      <c r="K155" s="112">
        <v>28.812</v>
      </c>
      <c r="L155" s="112">
        <v>29.421</v>
      </c>
      <c r="M155" s="112">
        <v>31.5</v>
      </c>
      <c r="N155" s="112">
        <v>31.8675</v>
      </c>
      <c r="O155" s="112">
        <v>35.9835</v>
      </c>
      <c r="P155" s="112">
        <v>38.6295</v>
      </c>
      <c r="Q155" s="113">
        <v>43.512</v>
      </c>
      <c r="R155" s="85"/>
    </row>
    <row r="156" s="84" customFormat="1" ht="20" customHeight="1" spans="1:18 16371:16378">
      <c r="A156" s="115">
        <v>148</v>
      </c>
      <c r="B156" s="110">
        <v>28.812</v>
      </c>
      <c r="C156" s="110">
        <v>29.5995</v>
      </c>
      <c r="D156" s="110">
        <v>31.542</v>
      </c>
      <c r="E156" s="110">
        <v>31.878</v>
      </c>
      <c r="F156" s="110">
        <v>35.9835</v>
      </c>
      <c r="G156" s="110">
        <v>38.6295</v>
      </c>
      <c r="H156" s="111">
        <v>43.5225</v>
      </c>
      <c r="I156" s="85"/>
      <c r="J156" s="115">
        <v>148</v>
      </c>
      <c r="K156" s="112">
        <v>28.812</v>
      </c>
      <c r="L156" s="112">
        <v>29.5995</v>
      </c>
      <c r="M156" s="112">
        <v>31.542</v>
      </c>
      <c r="N156" s="112">
        <v>31.878</v>
      </c>
      <c r="O156" s="112">
        <v>35.9835</v>
      </c>
      <c r="P156" s="112">
        <v>38.6295</v>
      </c>
      <c r="Q156" s="113">
        <v>43.5225</v>
      </c>
      <c r="R156" s="85"/>
    </row>
    <row r="157" s="84" customFormat="1" ht="20" customHeight="1" spans="1:18 16371:16378">
      <c r="A157" s="115">
        <v>149</v>
      </c>
      <c r="B157" s="110">
        <v>28.812</v>
      </c>
      <c r="C157" s="110">
        <v>29.5995</v>
      </c>
      <c r="D157" s="110">
        <v>31.9725</v>
      </c>
      <c r="E157" s="110">
        <v>32.3715</v>
      </c>
      <c r="F157" s="110">
        <v>36.099</v>
      </c>
      <c r="G157" s="110">
        <v>38.997</v>
      </c>
      <c r="H157" s="111">
        <v>43.932</v>
      </c>
      <c r="I157" s="85"/>
      <c r="J157" s="115">
        <v>149</v>
      </c>
      <c r="K157" s="112">
        <v>28.812</v>
      </c>
      <c r="L157" s="112">
        <v>29.5995</v>
      </c>
      <c r="M157" s="112">
        <v>31.9725</v>
      </c>
      <c r="N157" s="112">
        <v>32.3715</v>
      </c>
      <c r="O157" s="112">
        <v>36.099</v>
      </c>
      <c r="P157" s="112">
        <v>38.997</v>
      </c>
      <c r="Q157" s="113">
        <v>43.932</v>
      </c>
      <c r="R157" s="85"/>
    </row>
    <row r="158" s="84" customFormat="1" ht="20" customHeight="1" spans="1:18 16371:16378">
      <c r="A158" s="123">
        <v>150</v>
      </c>
      <c r="B158" s="124">
        <v>28.812</v>
      </c>
      <c r="C158" s="124">
        <v>29.5995</v>
      </c>
      <c r="D158" s="124">
        <v>31.983</v>
      </c>
      <c r="E158" s="124">
        <v>32.8335</v>
      </c>
      <c r="F158" s="124">
        <v>36.099</v>
      </c>
      <c r="G158" s="124">
        <v>38.997</v>
      </c>
      <c r="H158" s="125">
        <v>43.932</v>
      </c>
      <c r="I158" s="85"/>
      <c r="J158" s="123">
        <v>150</v>
      </c>
      <c r="K158" s="126">
        <v>28.812</v>
      </c>
      <c r="L158" s="126">
        <v>29.5995</v>
      </c>
      <c r="M158" s="126">
        <v>31.983</v>
      </c>
      <c r="N158" s="126">
        <v>32.8335</v>
      </c>
      <c r="O158" s="126">
        <v>36.099</v>
      </c>
      <c r="P158" s="126">
        <v>38.997</v>
      </c>
      <c r="Q158" s="127">
        <v>43.932</v>
      </c>
      <c r="R158" s="85"/>
    </row>
    <row r="159" s="83" customFormat="1" spans="1:18 16371:16378">
      <c r="I159" s="85"/>
      <c r="R159" s="85"/>
      <c r="XEQ159" s="86"/>
      <c r="XER159" s="86"/>
      <c r="XES159" s="86"/>
      <c r="XET159" s="86"/>
      <c r="XEU159" s="86"/>
      <c r="XEV159" s="86"/>
      <c r="XEW159" s="86"/>
      <c r="XEX159" s="86"/>
    </row>
    <row r="160" s="83" customFormat="1" spans="1:18 16371:16378">
      <c r="I160" s="85"/>
      <c r="R160" s="85"/>
      <c r="XEQ160" s="86"/>
      <c r="XER160" s="86"/>
      <c r="XES160" s="86"/>
      <c r="XET160" s="86"/>
      <c r="XEU160" s="86"/>
      <c r="XEV160" s="86"/>
      <c r="XEW160" s="86"/>
      <c r="XEX160" s="86"/>
    </row>
    <row r="161" s="83" customFormat="1" spans="9:18 16371:16378">
      <c r="I161" s="85"/>
      <c r="R161" s="85"/>
      <c r="XEQ161" s="86"/>
      <c r="XER161" s="86"/>
      <c r="XES161" s="86"/>
      <c r="XET161" s="86"/>
      <c r="XEU161" s="86"/>
      <c r="XEV161" s="86"/>
      <c r="XEW161" s="86"/>
      <c r="XEX161" s="86"/>
    </row>
  </sheetData>
  <mergeCells count="37">
    <mergeCell ref="A1:H1"/>
    <mergeCell ref="J1:Q1"/>
    <mergeCell ref="A7:H7"/>
    <mergeCell ref="J7:Q7"/>
    <mergeCell ref="S9:S12"/>
    <mergeCell ref="S13:S16"/>
    <mergeCell ref="S17:S20"/>
    <mergeCell ref="S22:S29"/>
    <mergeCell ref="S31:S38"/>
    <mergeCell ref="S39:S40"/>
    <mergeCell ref="S43:S46"/>
    <mergeCell ref="S47:S50"/>
    <mergeCell ref="S51:S53"/>
    <mergeCell ref="S54:S59"/>
    <mergeCell ref="S60:S65"/>
    <mergeCell ref="T9:T12"/>
    <mergeCell ref="T13:T16"/>
    <mergeCell ref="T17:T20"/>
    <mergeCell ref="T31:T34"/>
    <mergeCell ref="T35:T38"/>
    <mergeCell ref="T39:T40"/>
    <mergeCell ref="T43:T46"/>
    <mergeCell ref="T47:T50"/>
    <mergeCell ref="T51:T53"/>
    <mergeCell ref="T54:T59"/>
    <mergeCell ref="T60:T65"/>
    <mergeCell ref="U9:U12"/>
    <mergeCell ref="U13:U16"/>
    <mergeCell ref="U17:U20"/>
    <mergeCell ref="U31:U34"/>
    <mergeCell ref="U35:U38"/>
    <mergeCell ref="U43:U46"/>
    <mergeCell ref="U47:U50"/>
    <mergeCell ref="U51:U53"/>
    <mergeCell ref="U54:U56"/>
    <mergeCell ref="U57:U59"/>
    <mergeCell ref="U60:U65"/>
  </mergeCells>
  <hyperlinks>
    <hyperlink ref="I6" location="大件、百磅服务产品目录!A1" display="返回目录"/>
  </hyperlink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64"/>
  <sheetViews>
    <sheetView zoomScale="70" zoomScaleNormal="70" workbookViewId="0">
      <selection activeCell="A1" sqref="$A1:$XFD1"/>
    </sheetView>
  </sheetViews>
  <sheetFormatPr defaultColWidth="8" defaultRowHeight="14.25"/>
  <cols>
    <col min="1" max="1" width="12.75" style="13" customWidth="1"/>
    <col min="2" max="17" width="8.25" style="14" customWidth="1"/>
    <col min="18" max="18" width="4.625" style="13" customWidth="1"/>
    <col min="19" max="19" width="43.375" style="13" customWidth="1"/>
    <col min="20" max="20" width="18.25" style="13" customWidth="1"/>
    <col min="21" max="21" width="23.375" style="13" customWidth="1"/>
    <col min="22" max="22" width="20.75" style="13" customWidth="1"/>
    <col min="23" max="23" width="10.875" style="13" customWidth="1"/>
    <col min="24" max="24" width="33.875" style="13" customWidth="1"/>
    <col min="25" max="16384" width="8" style="13"/>
  </cols>
  <sheetData>
    <row r="1" s="13" customFormat="1" ht="15.75" spans="1:24">
      <c r="A1" s="15" t="s">
        <v>1071</v>
      </c>
      <c r="B1" s="16"/>
      <c r="C1" s="16"/>
      <c r="D1" s="16"/>
      <c r="E1" s="16"/>
      <c r="F1" s="16"/>
      <c r="G1" s="16"/>
      <c r="H1" s="17"/>
      <c r="I1" s="18"/>
      <c r="J1" s="18"/>
      <c r="K1" s="18"/>
      <c r="L1" s="18"/>
      <c r="M1" s="18"/>
      <c r="N1" s="18"/>
      <c r="O1" s="18"/>
      <c r="P1" s="18"/>
      <c r="Q1" s="18"/>
      <c r="R1" s="18"/>
      <c r="S1" s="18"/>
      <c r="T1" s="18"/>
      <c r="U1" s="18"/>
      <c r="V1" s="18"/>
      <c r="W1" s="18"/>
      <c r="X1" s="18"/>
    </row>
    <row r="2" s="13" customFormat="1" ht="26" customHeight="1" spans="1:24">
      <c r="A2" s="19"/>
      <c r="B2" s="20"/>
      <c r="C2" s="20"/>
      <c r="D2" s="20"/>
      <c r="E2" s="20"/>
      <c r="F2" s="20"/>
      <c r="G2" s="20"/>
      <c r="H2" s="21"/>
      <c r="I2" s="22"/>
      <c r="J2" s="18"/>
      <c r="K2" s="18"/>
      <c r="L2" s="18"/>
      <c r="M2" s="18"/>
      <c r="N2" s="18"/>
      <c r="O2" s="18"/>
      <c r="P2" s="18"/>
      <c r="Q2" s="18"/>
      <c r="R2" s="18"/>
      <c r="S2" s="18"/>
      <c r="T2" s="18"/>
      <c r="U2" s="18"/>
      <c r="V2" s="18"/>
      <c r="W2" s="18"/>
      <c r="X2" s="18"/>
    </row>
    <row r="3" s="13" customFormat="1" ht="16.5" spans="1:24">
      <c r="A3" s="23" t="s">
        <v>1005</v>
      </c>
      <c r="B3" s="24" t="s">
        <v>351</v>
      </c>
      <c r="C3" s="24" t="s">
        <v>352</v>
      </c>
      <c r="D3" s="24" t="s">
        <v>354</v>
      </c>
      <c r="E3" s="24" t="s">
        <v>355</v>
      </c>
      <c r="F3" s="24" t="s">
        <v>357</v>
      </c>
      <c r="G3" s="24" t="s">
        <v>358</v>
      </c>
      <c r="H3" s="24" t="s">
        <v>360</v>
      </c>
      <c r="I3" s="25"/>
      <c r="J3" s="14"/>
      <c r="K3" s="14"/>
      <c r="L3" s="14"/>
      <c r="M3" s="14"/>
      <c r="N3" s="14"/>
      <c r="O3" s="14"/>
      <c r="P3" s="14"/>
      <c r="Q3" s="14"/>
    </row>
    <row r="4" s="13" customFormat="1" ht="16.5" spans="1:24">
      <c r="A4" s="26" t="s">
        <v>1006</v>
      </c>
      <c r="B4" s="27">
        <v>16.1320189679056</v>
      </c>
      <c r="C4" s="27">
        <v>17.8817882210381</v>
      </c>
      <c r="D4" s="27">
        <v>19.0660832643169</v>
      </c>
      <c r="E4" s="27">
        <v>22.7363309660097</v>
      </c>
      <c r="F4" s="27">
        <v>28.6364675329752</v>
      </c>
      <c r="G4" s="27">
        <v>33.1602612118058</v>
      </c>
      <c r="H4" s="27">
        <v>38.6549634396308</v>
      </c>
      <c r="I4" s="28"/>
      <c r="J4" s="14"/>
      <c r="K4" s="14"/>
      <c r="L4" s="14"/>
      <c r="M4" s="14"/>
      <c r="N4" s="14"/>
      <c r="O4" s="14"/>
      <c r="P4" s="14"/>
      <c r="Q4" s="14"/>
    </row>
    <row r="5" s="13" customFormat="1" ht="16.5" spans="1:24">
      <c r="A5" s="26" t="s">
        <v>1072</v>
      </c>
      <c r="B5" s="27">
        <v>12.3977553179274</v>
      </c>
      <c r="C5" s="27">
        <v>15.534536783909</v>
      </c>
      <c r="D5" s="27">
        <v>16.5694612811887</v>
      </c>
      <c r="E5" s="27">
        <v>19.7915973448841</v>
      </c>
      <c r="F5" s="27">
        <v>24.848857259426</v>
      </c>
      <c r="G5" s="27">
        <v>28.6364675329752</v>
      </c>
      <c r="H5" s="27">
        <v>33.3629783813761</v>
      </c>
      <c r="I5" s="28"/>
      <c r="J5" s="14"/>
      <c r="K5" s="14"/>
      <c r="L5" s="14"/>
      <c r="M5" s="14"/>
      <c r="N5" s="14"/>
      <c r="O5" s="14"/>
      <c r="P5" s="14"/>
      <c r="Q5" s="14"/>
    </row>
    <row r="6" s="13" customFormat="1" ht="16.5" spans="1:24">
      <c r="A6" s="26" t="s">
        <v>903</v>
      </c>
      <c r="B6" s="27">
        <v>80.0199353566743</v>
      </c>
      <c r="C6" s="27"/>
      <c r="D6" s="27"/>
      <c r="E6" s="27"/>
      <c r="F6" s="27"/>
      <c r="G6" s="27"/>
      <c r="H6" s="27"/>
      <c r="I6" s="28"/>
      <c r="J6" s="14"/>
      <c r="K6" s="14"/>
      <c r="L6" s="14"/>
      <c r="M6" s="14"/>
      <c r="N6" s="14"/>
      <c r="O6" s="14"/>
      <c r="P6" s="14"/>
      <c r="Q6" s="14"/>
    </row>
    <row r="7" s="13" customFormat="1" spans="1:24">
      <c r="A7" s="29" t="s">
        <v>1073</v>
      </c>
      <c r="B7" s="14"/>
      <c r="C7" s="14"/>
      <c r="D7" s="14"/>
      <c r="E7" s="14"/>
      <c r="F7" s="14"/>
      <c r="G7" s="14"/>
      <c r="H7" s="14"/>
      <c r="I7" s="14"/>
      <c r="J7" s="14"/>
      <c r="K7" s="14"/>
      <c r="L7" s="14"/>
      <c r="M7" s="14"/>
      <c r="N7" s="14"/>
      <c r="O7" s="14"/>
      <c r="P7" s="14"/>
      <c r="Q7" s="14"/>
    </row>
    <row r="8" s="13" customFormat="1" spans="1:24">
      <c r="A8" s="30" t="s">
        <v>1074</v>
      </c>
      <c r="B8" s="14"/>
      <c r="C8" s="14"/>
      <c r="D8" s="14"/>
      <c r="E8" s="14"/>
      <c r="F8" s="14"/>
      <c r="G8" s="14"/>
      <c r="H8" s="14"/>
      <c r="I8" s="14"/>
      <c r="J8" s="14"/>
      <c r="K8" s="14"/>
      <c r="L8" s="14"/>
      <c r="M8" s="14"/>
      <c r="N8" s="14"/>
      <c r="O8" s="14"/>
      <c r="P8" s="14"/>
      <c r="Q8" s="14"/>
    </row>
    <row r="9" s="13" customFormat="1" spans="1:24">
      <c r="A9" s="29" t="s">
        <v>1075</v>
      </c>
      <c r="B9" s="31"/>
      <c r="C9" s="31"/>
      <c r="D9" s="31"/>
      <c r="E9" s="31"/>
      <c r="F9" s="31"/>
      <c r="G9" s="31"/>
      <c r="H9" s="31"/>
      <c r="I9" s="32"/>
      <c r="J9" s="32"/>
      <c r="K9" s="32"/>
      <c r="L9" s="33"/>
      <c r="M9" s="33"/>
      <c r="N9" s="33"/>
      <c r="O9" s="33"/>
      <c r="P9" s="33"/>
      <c r="Q9" s="33"/>
    </row>
    <row r="10" s="13" customFormat="1" spans="1:24">
      <c r="A10" s="34" t="s">
        <v>1076</v>
      </c>
      <c r="B10" s="31"/>
      <c r="C10" s="31"/>
      <c r="D10" s="31"/>
      <c r="E10" s="31"/>
      <c r="F10" s="31"/>
      <c r="G10" s="31"/>
      <c r="H10" s="31"/>
      <c r="I10" s="32"/>
      <c r="J10" s="32"/>
      <c r="K10" s="32"/>
      <c r="L10" s="33"/>
      <c r="M10" s="33"/>
      <c r="N10" s="33"/>
      <c r="O10" s="33"/>
      <c r="P10" s="33"/>
      <c r="Q10" s="33"/>
    </row>
    <row r="11" s="13" customFormat="1" spans="1:24">
      <c r="A11" s="35" t="s">
        <v>1077</v>
      </c>
      <c r="B11" s="36"/>
      <c r="C11" s="36"/>
      <c r="D11" s="36"/>
      <c r="E11" s="36"/>
      <c r="F11" s="36"/>
      <c r="G11" s="36"/>
      <c r="H11" s="36"/>
      <c r="I11" s="37"/>
      <c r="J11" s="37"/>
      <c r="K11" s="32"/>
      <c r="L11" s="33"/>
      <c r="M11" s="33"/>
      <c r="N11" s="33"/>
      <c r="O11" s="33"/>
      <c r="P11" s="33"/>
      <c r="Q11" s="33"/>
    </row>
    <row r="12" s="13" customFormat="1" ht="15" spans="1:24">
      <c r="B12" s="14"/>
      <c r="C12" s="14"/>
      <c r="D12" s="14"/>
      <c r="E12" s="14"/>
      <c r="F12" s="14"/>
      <c r="G12" s="14"/>
      <c r="H12" s="14"/>
      <c r="I12" s="14"/>
      <c r="J12" s="14"/>
      <c r="K12" s="14"/>
      <c r="L12" s="14"/>
      <c r="M12" s="14"/>
      <c r="N12" s="14"/>
      <c r="O12" s="14"/>
      <c r="P12" s="14"/>
      <c r="Q12" s="14"/>
    </row>
    <row r="13" s="13" customFormat="1" ht="15.75" spans="1:24">
      <c r="A13" s="38" t="s">
        <v>795</v>
      </c>
      <c r="B13" s="39"/>
      <c r="C13" s="39"/>
      <c r="D13" s="39"/>
      <c r="E13" s="39"/>
      <c r="F13" s="39"/>
      <c r="G13" s="39"/>
      <c r="H13" s="40"/>
      <c r="I13" s="41" t="s">
        <v>141</v>
      </c>
      <c r="J13" s="38" t="s">
        <v>1078</v>
      </c>
      <c r="K13" s="39"/>
      <c r="L13" s="39"/>
      <c r="M13" s="39"/>
      <c r="N13" s="39"/>
      <c r="O13" s="39"/>
      <c r="P13" s="39"/>
      <c r="Q13" s="40"/>
      <c r="S13" s="42" t="s">
        <v>1079</v>
      </c>
      <c r="T13" s="39"/>
      <c r="U13" s="39"/>
      <c r="V13" s="39"/>
      <c r="W13" s="39"/>
      <c r="X13" s="39"/>
    </row>
    <row r="14" s="13" customFormat="1" spans="1:24">
      <c r="A14" s="43" t="s">
        <v>1005</v>
      </c>
      <c r="B14" s="44" t="s">
        <v>351</v>
      </c>
      <c r="C14" s="44" t="s">
        <v>352</v>
      </c>
      <c r="D14" s="44" t="s">
        <v>354</v>
      </c>
      <c r="E14" s="44" t="s">
        <v>355</v>
      </c>
      <c r="F14" s="44" t="s">
        <v>357</v>
      </c>
      <c r="G14" s="44" t="s">
        <v>358</v>
      </c>
      <c r="H14" s="44" t="s">
        <v>360</v>
      </c>
      <c r="I14" s="25"/>
      <c r="J14" s="43" t="s">
        <v>1005</v>
      </c>
      <c r="K14" s="44" t="s">
        <v>351</v>
      </c>
      <c r="L14" s="44" t="s">
        <v>352</v>
      </c>
      <c r="M14" s="44" t="s">
        <v>354</v>
      </c>
      <c r="N14" s="44" t="s">
        <v>355</v>
      </c>
      <c r="O14" s="44" t="s">
        <v>357</v>
      </c>
      <c r="P14" s="44" t="s">
        <v>358</v>
      </c>
      <c r="Q14" s="44" t="s">
        <v>360</v>
      </c>
      <c r="S14" s="45" t="s">
        <v>1080</v>
      </c>
      <c r="T14" s="46" t="s">
        <v>1081</v>
      </c>
      <c r="U14" s="46"/>
      <c r="V14" s="46"/>
      <c r="W14" s="46"/>
      <c r="X14" s="46"/>
    </row>
    <row r="15" s="13" customFormat="1" ht="16" customHeight="1" spans="1:24">
      <c r="A15" s="47">
        <v>1</v>
      </c>
      <c r="B15" s="27">
        <v>9.94381063365606</v>
      </c>
      <c r="C15" s="27">
        <v>9.94381063365606</v>
      </c>
      <c r="D15" s="27">
        <v>9.94381063365606</v>
      </c>
      <c r="E15" s="27">
        <v>9.94381063365606</v>
      </c>
      <c r="F15" s="27">
        <v>9.94381063365606</v>
      </c>
      <c r="G15" s="27">
        <v>9.94381063365606</v>
      </c>
      <c r="H15" s="27">
        <v>9.94381063365606</v>
      </c>
      <c r="I15" s="48"/>
      <c r="J15" s="47">
        <v>1</v>
      </c>
      <c r="K15" s="27">
        <v>10.175576</v>
      </c>
      <c r="L15" s="27">
        <v>10.175576</v>
      </c>
      <c r="M15" s="27">
        <v>10.175576</v>
      </c>
      <c r="N15" s="27">
        <v>10.175576</v>
      </c>
      <c r="O15" s="27">
        <v>10.175576</v>
      </c>
      <c r="P15" s="27">
        <v>10.175576</v>
      </c>
      <c r="Q15" s="27">
        <v>10.175576</v>
      </c>
      <c r="S15" s="49"/>
      <c r="T15" s="50"/>
      <c r="U15" s="51"/>
      <c r="V15" s="51"/>
      <c r="W15" s="51"/>
      <c r="X15" s="51"/>
    </row>
    <row r="16" s="13" customFormat="1" ht="16" customHeight="1" spans="1:24">
      <c r="A16" s="47">
        <v>2</v>
      </c>
      <c r="B16" s="27">
        <v>9.94381063365606</v>
      </c>
      <c r="C16" s="27">
        <v>9.94381063365606</v>
      </c>
      <c r="D16" s="27">
        <v>9.94381063365606</v>
      </c>
      <c r="E16" s="27">
        <v>9.94381063365606</v>
      </c>
      <c r="F16" s="27">
        <v>9.94381063365606</v>
      </c>
      <c r="G16" s="27">
        <v>9.94381063365606</v>
      </c>
      <c r="H16" s="27">
        <v>9.94381063365606</v>
      </c>
      <c r="I16" s="48"/>
      <c r="J16" s="47">
        <v>2</v>
      </c>
      <c r="K16" s="27">
        <v>10.175576</v>
      </c>
      <c r="L16" s="27">
        <v>10.175576</v>
      </c>
      <c r="M16" s="27">
        <v>10.175576</v>
      </c>
      <c r="N16" s="27">
        <v>10.175576</v>
      </c>
      <c r="O16" s="27">
        <v>10.175576</v>
      </c>
      <c r="P16" s="27">
        <v>10.175576</v>
      </c>
      <c r="Q16" s="27">
        <v>10.175576</v>
      </c>
      <c r="S16" s="52" t="s">
        <v>1082</v>
      </c>
      <c r="T16" s="52" t="s">
        <v>1083</v>
      </c>
      <c r="U16" s="53" t="s">
        <v>1084</v>
      </c>
      <c r="V16" s="54" t="s">
        <v>687</v>
      </c>
      <c r="W16" s="52"/>
      <c r="X16" s="54" t="s">
        <v>590</v>
      </c>
    </row>
    <row r="17" s="13" customFormat="1" ht="16" customHeight="1" spans="1:24">
      <c r="A17" s="47">
        <v>3</v>
      </c>
      <c r="B17" s="27">
        <v>9.94381063365606</v>
      </c>
      <c r="C17" s="27">
        <v>9.94381063365606</v>
      </c>
      <c r="D17" s="27">
        <v>9.94381063365606</v>
      </c>
      <c r="E17" s="27">
        <v>9.94381063365606</v>
      </c>
      <c r="F17" s="27">
        <v>9.94381063365606</v>
      </c>
      <c r="G17" s="27">
        <v>9.94381063365606</v>
      </c>
      <c r="H17" s="27">
        <v>9.94381063365606</v>
      </c>
      <c r="I17" s="48"/>
      <c r="J17" s="47">
        <v>3</v>
      </c>
      <c r="K17" s="27">
        <v>10.175576</v>
      </c>
      <c r="L17" s="27">
        <v>10.175576</v>
      </c>
      <c r="M17" s="27">
        <v>10.175576</v>
      </c>
      <c r="N17" s="27">
        <v>10.175576</v>
      </c>
      <c r="O17" s="27">
        <v>10.175576</v>
      </c>
      <c r="P17" s="27">
        <v>10.175576</v>
      </c>
      <c r="Q17" s="27">
        <v>10.175576</v>
      </c>
      <c r="S17" s="49" t="s">
        <v>1085</v>
      </c>
      <c r="T17" s="55" t="s">
        <v>690</v>
      </c>
      <c r="U17" s="55">
        <v>4.2</v>
      </c>
      <c r="V17" s="55">
        <v>2.163</v>
      </c>
      <c r="W17" s="55"/>
      <c r="X17" s="49"/>
    </row>
    <row r="18" s="13" customFormat="1" ht="16" customHeight="1" spans="1:24">
      <c r="A18" s="47">
        <v>4</v>
      </c>
      <c r="B18" s="27">
        <v>9.94381063365606</v>
      </c>
      <c r="C18" s="27">
        <v>9.94381063365606</v>
      </c>
      <c r="D18" s="27">
        <v>9.94381063365606</v>
      </c>
      <c r="E18" s="27">
        <v>9.94381063365606</v>
      </c>
      <c r="F18" s="27">
        <v>9.94381063365606</v>
      </c>
      <c r="G18" s="27">
        <v>9.94381063365606</v>
      </c>
      <c r="H18" s="27">
        <v>9.94381063365606</v>
      </c>
      <c r="I18" s="48"/>
      <c r="J18" s="47">
        <v>4</v>
      </c>
      <c r="K18" s="27">
        <v>10.175576</v>
      </c>
      <c r="L18" s="27">
        <v>10.175576</v>
      </c>
      <c r="M18" s="27">
        <v>10.175576</v>
      </c>
      <c r="N18" s="27">
        <v>10.175576</v>
      </c>
      <c r="O18" s="27">
        <v>10.175576</v>
      </c>
      <c r="P18" s="27">
        <v>10.175576</v>
      </c>
      <c r="Q18" s="27">
        <v>10.175576</v>
      </c>
      <c r="S18" s="49" t="s">
        <v>1086</v>
      </c>
      <c r="T18" s="55" t="s">
        <v>691</v>
      </c>
      <c r="U18" s="55">
        <v>5.25</v>
      </c>
      <c r="V18" s="55">
        <v>2.7</v>
      </c>
      <c r="W18" s="55"/>
      <c r="X18" s="49"/>
    </row>
    <row r="19" s="13" customFormat="1" ht="16" customHeight="1" spans="1:24">
      <c r="A19" s="47">
        <v>5</v>
      </c>
      <c r="B19" s="27">
        <v>9.94381063365606</v>
      </c>
      <c r="C19" s="27">
        <v>9.94381063365606</v>
      </c>
      <c r="D19" s="27">
        <v>9.94381063365606</v>
      </c>
      <c r="E19" s="27">
        <v>9.94381063365606</v>
      </c>
      <c r="F19" s="27">
        <v>9.94381063365606</v>
      </c>
      <c r="G19" s="27">
        <v>9.94381063365606</v>
      </c>
      <c r="H19" s="27">
        <v>9.94381063365606</v>
      </c>
      <c r="I19" s="48"/>
      <c r="J19" s="47">
        <v>5</v>
      </c>
      <c r="K19" s="27">
        <v>10.175576</v>
      </c>
      <c r="L19" s="27">
        <v>10.175576</v>
      </c>
      <c r="M19" s="27">
        <v>10.175576</v>
      </c>
      <c r="N19" s="27">
        <v>10.175576</v>
      </c>
      <c r="O19" s="27">
        <v>10.175576</v>
      </c>
      <c r="P19" s="27">
        <v>10.175576</v>
      </c>
      <c r="Q19" s="27">
        <v>10.175576</v>
      </c>
      <c r="S19" s="49" t="s">
        <v>1087</v>
      </c>
      <c r="T19" s="49" t="s">
        <v>1088</v>
      </c>
      <c r="U19" s="49">
        <v>15.5</v>
      </c>
      <c r="V19" s="55">
        <v>15.96</v>
      </c>
      <c r="W19" s="55"/>
      <c r="X19" s="56"/>
    </row>
    <row r="20" s="13" customFormat="1" ht="16" customHeight="1" spans="1:24">
      <c r="A20" s="47">
        <v>6</v>
      </c>
      <c r="B20" s="27">
        <v>9.94381063365606</v>
      </c>
      <c r="C20" s="27">
        <v>9.94381063365606</v>
      </c>
      <c r="D20" s="27">
        <v>9.94381063365606</v>
      </c>
      <c r="E20" s="27">
        <v>9.94381063365606</v>
      </c>
      <c r="F20" s="27">
        <v>9.94381063365606</v>
      </c>
      <c r="G20" s="27">
        <v>9.94381063365606</v>
      </c>
      <c r="H20" s="27">
        <v>9.94381063365606</v>
      </c>
      <c r="I20" s="48"/>
      <c r="J20" s="47">
        <v>6</v>
      </c>
      <c r="K20" s="27">
        <v>10.175576</v>
      </c>
      <c r="L20" s="27">
        <v>10.175576</v>
      </c>
      <c r="M20" s="27">
        <v>10.175576</v>
      </c>
      <c r="N20" s="27">
        <v>10.175576</v>
      </c>
      <c r="O20" s="27">
        <v>10.175576</v>
      </c>
      <c r="P20" s="27">
        <v>10.175576</v>
      </c>
      <c r="Q20" s="27">
        <v>10.175576</v>
      </c>
      <c r="S20" s="49" t="s">
        <v>1089</v>
      </c>
      <c r="T20" s="55" t="s">
        <v>72</v>
      </c>
      <c r="U20" s="55">
        <v>6.2</v>
      </c>
      <c r="V20" s="55">
        <v>6.38</v>
      </c>
      <c r="W20" s="55"/>
      <c r="X20" s="56" t="s">
        <v>1090</v>
      </c>
    </row>
    <row r="21" s="13" customFormat="1" ht="16" customHeight="1" spans="1:24">
      <c r="A21" s="47">
        <v>8</v>
      </c>
      <c r="B21" s="27">
        <v>9.94381063365606</v>
      </c>
      <c r="C21" s="27">
        <v>9.94381063365606</v>
      </c>
      <c r="D21" s="27">
        <v>9.94381063365606</v>
      </c>
      <c r="E21" s="27">
        <v>9.94381063365606</v>
      </c>
      <c r="F21" s="27">
        <v>9.94381063365606</v>
      </c>
      <c r="G21" s="27">
        <v>9.94381063365606</v>
      </c>
      <c r="H21" s="27">
        <v>10.4132609210819</v>
      </c>
      <c r="I21" s="48"/>
      <c r="J21" s="47">
        <v>8</v>
      </c>
      <c r="K21" s="27">
        <v>10.175576</v>
      </c>
      <c r="L21" s="27">
        <v>10.175576</v>
      </c>
      <c r="M21" s="27">
        <v>10.175576</v>
      </c>
      <c r="N21" s="27">
        <v>10.175576</v>
      </c>
      <c r="O21" s="27">
        <v>10.175576</v>
      </c>
      <c r="P21" s="27">
        <v>10.175576</v>
      </c>
      <c r="Q21" s="27">
        <v>10.655968</v>
      </c>
      <c r="S21" s="49" t="s">
        <v>1091</v>
      </c>
      <c r="T21" s="55" t="s">
        <v>729</v>
      </c>
      <c r="U21" s="55">
        <v>8.3</v>
      </c>
      <c r="V21" s="57">
        <v>8.54</v>
      </c>
      <c r="W21" s="58"/>
      <c r="X21" s="56" t="s">
        <v>1090</v>
      </c>
    </row>
    <row r="22" s="13" customFormat="1" ht="16" customHeight="1" spans="1:24">
      <c r="A22" s="47">
        <v>7</v>
      </c>
      <c r="B22" s="27">
        <v>9.94381063365606</v>
      </c>
      <c r="C22" s="27">
        <v>9.94381063365606</v>
      </c>
      <c r="D22" s="27">
        <v>9.94381063365606</v>
      </c>
      <c r="E22" s="27">
        <v>9.94381063365606</v>
      </c>
      <c r="F22" s="27">
        <v>9.94381063365606</v>
      </c>
      <c r="G22" s="27">
        <v>9.94381063365606</v>
      </c>
      <c r="H22" s="27">
        <v>9.97581860779873</v>
      </c>
      <c r="I22" s="48"/>
      <c r="J22" s="47">
        <v>7</v>
      </c>
      <c r="K22" s="27">
        <v>10.175576</v>
      </c>
      <c r="L22" s="27">
        <v>10.175576</v>
      </c>
      <c r="M22" s="27">
        <v>10.175576</v>
      </c>
      <c r="N22" s="27">
        <v>10.175576</v>
      </c>
      <c r="O22" s="27">
        <v>10.175576</v>
      </c>
      <c r="P22" s="27">
        <v>10.175576</v>
      </c>
      <c r="Q22" s="27">
        <v>10.20833</v>
      </c>
      <c r="S22" s="49" t="s">
        <v>802</v>
      </c>
      <c r="T22" s="55" t="s">
        <v>693</v>
      </c>
      <c r="U22" s="55">
        <v>5.95</v>
      </c>
      <c r="V22" s="57">
        <v>6.12</v>
      </c>
      <c r="W22" s="58"/>
      <c r="X22" s="56" t="s">
        <v>1092</v>
      </c>
    </row>
    <row r="23" s="13" customFormat="1" ht="16" customHeight="1" spans="1:24">
      <c r="A23" s="47">
        <v>9</v>
      </c>
      <c r="B23" s="27">
        <v>9.94381063365606</v>
      </c>
      <c r="C23" s="27">
        <v>9.94381063365606</v>
      </c>
      <c r="D23" s="27">
        <v>9.94381063365606</v>
      </c>
      <c r="E23" s="27">
        <v>9.94381063365606</v>
      </c>
      <c r="F23" s="27">
        <v>9.94381063365606</v>
      </c>
      <c r="G23" s="27">
        <v>10.1038505043694</v>
      </c>
      <c r="H23" s="27">
        <v>10.9680658062215</v>
      </c>
      <c r="I23" s="48"/>
      <c r="J23" s="47">
        <v>9</v>
      </c>
      <c r="K23" s="27">
        <v>10.175576</v>
      </c>
      <c r="L23" s="27">
        <v>10.175576</v>
      </c>
      <c r="M23" s="27">
        <v>10.175576</v>
      </c>
      <c r="N23" s="27">
        <v>10.175576</v>
      </c>
      <c r="O23" s="27">
        <v>10.175576</v>
      </c>
      <c r="P23" s="27">
        <v>10.339346</v>
      </c>
      <c r="Q23" s="27">
        <v>11.223704</v>
      </c>
      <c r="S23" s="59" t="s">
        <v>727</v>
      </c>
      <c r="T23" s="60" t="s">
        <v>1093</v>
      </c>
      <c r="U23" s="55">
        <v>1.45</v>
      </c>
      <c r="V23" s="61">
        <v>1.49</v>
      </c>
      <c r="W23" s="61"/>
      <c r="X23" s="62" t="s">
        <v>728</v>
      </c>
    </row>
    <row r="24" s="13" customFormat="1" ht="16" customHeight="1" spans="1:24">
      <c r="A24" s="47">
        <v>10</v>
      </c>
      <c r="B24" s="27">
        <v>9.94381063365606</v>
      </c>
      <c r="C24" s="27">
        <v>9.94381063365606</v>
      </c>
      <c r="D24" s="27">
        <v>9.94381063365606</v>
      </c>
      <c r="E24" s="27">
        <v>9.94381063365606</v>
      </c>
      <c r="F24" s="27">
        <v>9.94381063365606</v>
      </c>
      <c r="G24" s="27">
        <v>10.5839701165095</v>
      </c>
      <c r="H24" s="27">
        <v>11.6935798867886</v>
      </c>
      <c r="I24" s="48"/>
      <c r="J24" s="47">
        <v>10</v>
      </c>
      <c r="K24" s="27">
        <v>10.175576</v>
      </c>
      <c r="L24" s="27">
        <v>10.175576</v>
      </c>
      <c r="M24" s="27">
        <v>10.175576</v>
      </c>
      <c r="N24" s="27">
        <v>10.175576</v>
      </c>
      <c r="O24" s="27">
        <v>10.175576</v>
      </c>
      <c r="P24" s="27">
        <v>10.830656</v>
      </c>
      <c r="Q24" s="27">
        <v>11.966128</v>
      </c>
      <c r="S24" s="59"/>
      <c r="T24" s="63"/>
      <c r="U24" s="55">
        <v>2.1</v>
      </c>
      <c r="V24" s="61">
        <v>2.16</v>
      </c>
      <c r="W24" s="61"/>
      <c r="X24" s="62"/>
    </row>
    <row r="25" s="13" customFormat="1" ht="16" customHeight="1" spans="1:24">
      <c r="A25" s="47">
        <v>11</v>
      </c>
      <c r="B25" s="27">
        <v>9.94381063365606</v>
      </c>
      <c r="C25" s="27">
        <v>9.94381063365606</v>
      </c>
      <c r="D25" s="27">
        <v>9.94381063365606</v>
      </c>
      <c r="E25" s="27">
        <v>9.94381063365606</v>
      </c>
      <c r="F25" s="27">
        <v>9.94381063365606</v>
      </c>
      <c r="G25" s="27">
        <v>10.2638903750828</v>
      </c>
      <c r="H25" s="27">
        <v>11.1494443263633</v>
      </c>
      <c r="I25" s="48"/>
      <c r="J25" s="47">
        <v>11</v>
      </c>
      <c r="K25" s="27">
        <v>10.175576</v>
      </c>
      <c r="L25" s="27">
        <v>10.175576</v>
      </c>
      <c r="M25" s="27">
        <v>10.175576</v>
      </c>
      <c r="N25" s="27">
        <v>10.175576</v>
      </c>
      <c r="O25" s="27">
        <v>10.175576</v>
      </c>
      <c r="P25" s="27">
        <v>10.503116</v>
      </c>
      <c r="Q25" s="27">
        <v>11.40931</v>
      </c>
      <c r="S25" s="59"/>
      <c r="T25" s="63"/>
      <c r="U25" s="55">
        <v>2.4</v>
      </c>
      <c r="V25" s="61">
        <v>2.47</v>
      </c>
      <c r="W25" s="61"/>
      <c r="X25" s="62"/>
    </row>
    <row r="26" s="13" customFormat="1" ht="16" customHeight="1" spans="1:24">
      <c r="A26" s="47">
        <v>12</v>
      </c>
      <c r="B26" s="27">
        <v>9.94381063365606</v>
      </c>
      <c r="C26" s="27">
        <v>9.94381063365606</v>
      </c>
      <c r="D26" s="27">
        <v>9.94381063365606</v>
      </c>
      <c r="E26" s="27">
        <v>9.94381063365606</v>
      </c>
      <c r="F26" s="27">
        <v>9.94381063365606</v>
      </c>
      <c r="G26" s="27">
        <v>10.6693247142233</v>
      </c>
      <c r="H26" s="27">
        <v>11.6722412373602</v>
      </c>
      <c r="I26" s="48"/>
      <c r="J26" s="47">
        <v>12</v>
      </c>
      <c r="K26" s="27">
        <v>10.175576</v>
      </c>
      <c r="L26" s="27">
        <v>10.175576</v>
      </c>
      <c r="M26" s="27">
        <v>10.175576</v>
      </c>
      <c r="N26" s="27">
        <v>10.175576</v>
      </c>
      <c r="O26" s="27">
        <v>10.175576</v>
      </c>
      <c r="P26" s="27">
        <v>10.918</v>
      </c>
      <c r="Q26" s="27">
        <v>11.944292</v>
      </c>
      <c r="S26" s="59"/>
      <c r="T26" s="63"/>
      <c r="U26" s="55">
        <v>2.95</v>
      </c>
      <c r="V26" s="61">
        <v>3.03</v>
      </c>
      <c r="W26" s="61"/>
      <c r="X26" s="62"/>
    </row>
    <row r="27" s="13" customFormat="1" ht="16" customHeight="1" spans="1:24">
      <c r="A27" s="47">
        <v>13</v>
      </c>
      <c r="B27" s="27">
        <v>9.94381063365606</v>
      </c>
      <c r="C27" s="27">
        <v>9.94381063365606</v>
      </c>
      <c r="D27" s="27">
        <v>9.94381063365606</v>
      </c>
      <c r="E27" s="27">
        <v>9.94381063365606</v>
      </c>
      <c r="F27" s="27">
        <v>9.94381063365606</v>
      </c>
      <c r="G27" s="27">
        <v>11.3308228465051</v>
      </c>
      <c r="H27" s="27">
        <v>12.1950381483572</v>
      </c>
      <c r="I27" s="48"/>
      <c r="J27" s="47">
        <v>13</v>
      </c>
      <c r="K27" s="27">
        <v>10.175576</v>
      </c>
      <c r="L27" s="27">
        <v>10.175576</v>
      </c>
      <c r="M27" s="27">
        <v>10.175576</v>
      </c>
      <c r="N27" s="27">
        <v>10.175576</v>
      </c>
      <c r="O27" s="27">
        <v>10.175576</v>
      </c>
      <c r="P27" s="27">
        <v>11.594916</v>
      </c>
      <c r="Q27" s="27">
        <v>12.479274</v>
      </c>
      <c r="S27" s="59"/>
      <c r="T27" s="63"/>
      <c r="U27" s="55">
        <v>5</v>
      </c>
      <c r="V27" s="61">
        <v>5.15</v>
      </c>
      <c r="W27" s="61"/>
      <c r="X27" s="62"/>
    </row>
    <row r="28" s="13" customFormat="1" ht="16" customHeight="1" spans="1:24">
      <c r="A28" s="47">
        <v>14</v>
      </c>
      <c r="B28" s="27">
        <v>9.94381063365606</v>
      </c>
      <c r="C28" s="27">
        <v>9.94381063365606</v>
      </c>
      <c r="D28" s="27">
        <v>9.94381063365606</v>
      </c>
      <c r="E28" s="27">
        <v>9.94381063365606</v>
      </c>
      <c r="F28" s="27">
        <v>9.94381063365606</v>
      </c>
      <c r="G28" s="27">
        <v>12.1310222000718</v>
      </c>
      <c r="H28" s="27">
        <v>13.2619706197795</v>
      </c>
      <c r="I28" s="48"/>
      <c r="J28" s="47">
        <v>14</v>
      </c>
      <c r="K28" s="27">
        <v>10.175576</v>
      </c>
      <c r="L28" s="27">
        <v>10.175576</v>
      </c>
      <c r="M28" s="27">
        <v>10.175576</v>
      </c>
      <c r="N28" s="27">
        <v>10.175576</v>
      </c>
      <c r="O28" s="27">
        <v>10.175576</v>
      </c>
      <c r="P28" s="27">
        <v>12.413766</v>
      </c>
      <c r="Q28" s="27">
        <v>13.571074</v>
      </c>
      <c r="S28" s="59"/>
      <c r="T28" s="64"/>
      <c r="U28" s="55">
        <v>7.1</v>
      </c>
      <c r="V28" s="61">
        <v>7.31</v>
      </c>
      <c r="W28" s="61"/>
      <c r="X28" s="62"/>
    </row>
    <row r="29" s="13" customFormat="1" ht="16" customHeight="1" spans="1:24">
      <c r="A29" s="47">
        <v>15</v>
      </c>
      <c r="B29" s="27">
        <v>9.94381063365606</v>
      </c>
      <c r="C29" s="27">
        <v>9.94381063365606</v>
      </c>
      <c r="D29" s="27">
        <v>9.94381063365606</v>
      </c>
      <c r="E29" s="27">
        <v>9.94381063365606</v>
      </c>
      <c r="F29" s="27">
        <v>10.370583622225</v>
      </c>
      <c r="G29" s="27">
        <v>12.5151178897838</v>
      </c>
      <c r="H29" s="27">
        <v>13.8061061802049</v>
      </c>
      <c r="I29" s="48"/>
      <c r="J29" s="47">
        <v>15</v>
      </c>
      <c r="K29" s="27">
        <v>10.175576</v>
      </c>
      <c r="L29" s="27">
        <v>10.175576</v>
      </c>
      <c r="M29" s="27">
        <v>10.175576</v>
      </c>
      <c r="N29" s="27">
        <v>10.175576</v>
      </c>
      <c r="O29" s="27">
        <v>10.612296</v>
      </c>
      <c r="P29" s="27">
        <v>12.806814</v>
      </c>
      <c r="Q29" s="27">
        <v>14.127892</v>
      </c>
      <c r="S29" s="49" t="s">
        <v>843</v>
      </c>
      <c r="T29" s="58" t="s">
        <v>694</v>
      </c>
      <c r="U29" s="58">
        <v>7.15</v>
      </c>
      <c r="V29" s="61">
        <v>7.36</v>
      </c>
      <c r="W29" s="61"/>
      <c r="X29" s="65"/>
    </row>
    <row r="30" s="13" customFormat="1" ht="16" customHeight="1" spans="1:24">
      <c r="A30" s="47">
        <v>16</v>
      </c>
      <c r="B30" s="27">
        <v>9.94381063365606</v>
      </c>
      <c r="C30" s="27">
        <v>9.94381063365606</v>
      </c>
      <c r="D30" s="27">
        <v>9.94381063365606</v>
      </c>
      <c r="E30" s="27">
        <v>9.94381063365606</v>
      </c>
      <c r="F30" s="27">
        <v>10.7013326883659</v>
      </c>
      <c r="G30" s="27">
        <v>13.1766160220657</v>
      </c>
      <c r="H30" s="27">
        <v>14.4889429619151</v>
      </c>
      <c r="I30" s="48"/>
      <c r="J30" s="47">
        <v>16</v>
      </c>
      <c r="K30" s="27">
        <v>10.175576</v>
      </c>
      <c r="L30" s="27">
        <v>10.175576</v>
      </c>
      <c r="M30" s="27">
        <v>10.175576</v>
      </c>
      <c r="N30" s="27">
        <v>10.175576</v>
      </c>
      <c r="O30" s="27">
        <v>10.950754</v>
      </c>
      <c r="P30" s="27">
        <v>13.48373</v>
      </c>
      <c r="Q30" s="27">
        <v>14.826644</v>
      </c>
    </row>
    <row r="31" s="13" customFormat="1" ht="16" customHeight="1" spans="1:24">
      <c r="A31" s="47">
        <v>17</v>
      </c>
      <c r="B31" s="27">
        <v>9.94381063365606</v>
      </c>
      <c r="C31" s="27">
        <v>9.94381063365606</v>
      </c>
      <c r="D31" s="27">
        <v>9.94381063365606</v>
      </c>
      <c r="E31" s="27">
        <v>9.94381063365606</v>
      </c>
      <c r="F31" s="27">
        <v>11.1601136510775</v>
      </c>
      <c r="G31" s="27">
        <v>13.8487834790617</v>
      </c>
      <c r="H31" s="27">
        <v>14.4996122866294</v>
      </c>
      <c r="I31" s="48"/>
      <c r="J31" s="47">
        <v>17</v>
      </c>
      <c r="K31" s="27">
        <v>10.175576</v>
      </c>
      <c r="L31" s="27">
        <v>10.175576</v>
      </c>
      <c r="M31" s="27">
        <v>10.175576</v>
      </c>
      <c r="N31" s="27">
        <v>10.175576</v>
      </c>
      <c r="O31" s="27">
        <v>11.420228</v>
      </c>
      <c r="P31" s="27">
        <v>14.171564</v>
      </c>
      <c r="Q31" s="27">
        <v>14.837562</v>
      </c>
      <c r="S31" s="52" t="s">
        <v>1094</v>
      </c>
      <c r="T31" s="52" t="s">
        <v>1095</v>
      </c>
      <c r="U31" s="52"/>
      <c r="V31" s="54" t="s">
        <v>687</v>
      </c>
      <c r="W31" s="52"/>
      <c r="X31" s="54" t="s">
        <v>590</v>
      </c>
    </row>
    <row r="32" s="13" customFormat="1" ht="16" customHeight="1" spans="1:24">
      <c r="A32" s="47">
        <v>18</v>
      </c>
      <c r="B32" s="27">
        <v>9.94381063365606</v>
      </c>
      <c r="C32" s="27">
        <v>9.94381063365606</v>
      </c>
      <c r="D32" s="27">
        <v>9.94381063365606</v>
      </c>
      <c r="E32" s="27">
        <v>9.94381063365606</v>
      </c>
      <c r="F32" s="27">
        <v>11.7469265103598</v>
      </c>
      <c r="G32" s="27">
        <v>14.2648871429165</v>
      </c>
      <c r="H32" s="27">
        <v>15.630560706337</v>
      </c>
      <c r="I32" s="48"/>
      <c r="J32" s="47">
        <v>18</v>
      </c>
      <c r="K32" s="27">
        <v>10.175576</v>
      </c>
      <c r="L32" s="27">
        <v>10.175576</v>
      </c>
      <c r="M32" s="27">
        <v>10.175576</v>
      </c>
      <c r="N32" s="27">
        <v>10.175576</v>
      </c>
      <c r="O32" s="27">
        <v>12.020718</v>
      </c>
      <c r="P32" s="27">
        <v>14.597366</v>
      </c>
      <c r="Q32" s="27">
        <v>15.99487</v>
      </c>
      <c r="S32" s="49" t="s">
        <v>802</v>
      </c>
      <c r="T32" s="55" t="s">
        <v>697</v>
      </c>
      <c r="U32" s="55">
        <v>5.95</v>
      </c>
      <c r="V32" s="56">
        <v>3.06</v>
      </c>
      <c r="W32" s="56"/>
      <c r="X32" s="52"/>
    </row>
    <row r="33" s="13" customFormat="1" ht="16" customHeight="1" spans="1:24">
      <c r="A33" s="47">
        <v>19</v>
      </c>
      <c r="B33" s="27">
        <v>9.94381063365606</v>
      </c>
      <c r="C33" s="27">
        <v>9.94381063365606</v>
      </c>
      <c r="D33" s="27">
        <v>9.94381063365606</v>
      </c>
      <c r="E33" s="27">
        <v>10.3279063233681</v>
      </c>
      <c r="F33" s="27">
        <v>12.088344901215</v>
      </c>
      <c r="G33" s="27">
        <v>14.6916601314854</v>
      </c>
      <c r="H33" s="27">
        <v>16.3774134363326</v>
      </c>
      <c r="I33" s="48"/>
      <c r="J33" s="47">
        <v>19</v>
      </c>
      <c r="K33" s="27">
        <v>10.175576</v>
      </c>
      <c r="L33" s="27">
        <v>10.175576</v>
      </c>
      <c r="M33" s="27">
        <v>10.175576</v>
      </c>
      <c r="N33" s="27">
        <v>10.568624</v>
      </c>
      <c r="O33" s="27">
        <v>12.370094</v>
      </c>
      <c r="P33" s="27">
        <v>15.034086</v>
      </c>
      <c r="Q33" s="27">
        <v>16.75913</v>
      </c>
      <c r="S33" s="59" t="s">
        <v>727</v>
      </c>
      <c r="T33" s="66" t="s">
        <v>1093</v>
      </c>
      <c r="U33" s="55">
        <v>1.45</v>
      </c>
      <c r="V33" s="61">
        <v>1.49</v>
      </c>
      <c r="W33" s="61"/>
      <c r="X33" s="62" t="s">
        <v>728</v>
      </c>
    </row>
    <row r="34" s="13" customFormat="1" ht="16" customHeight="1" spans="1:24">
      <c r="A34" s="47">
        <v>20</v>
      </c>
      <c r="B34" s="27">
        <v>9.94381063365606</v>
      </c>
      <c r="C34" s="27">
        <v>9.94381063365606</v>
      </c>
      <c r="D34" s="27">
        <v>9.94381063365606</v>
      </c>
      <c r="E34" s="27">
        <v>10.7333406625086</v>
      </c>
      <c r="F34" s="27">
        <v>12.5044485650696</v>
      </c>
      <c r="G34" s="27">
        <v>15.2357956919108</v>
      </c>
      <c r="H34" s="27">
        <v>16.9748956203292</v>
      </c>
      <c r="I34" s="48"/>
      <c r="J34" s="47">
        <v>20</v>
      </c>
      <c r="K34" s="27">
        <v>10.175576</v>
      </c>
      <c r="L34" s="27">
        <v>10.175576</v>
      </c>
      <c r="M34" s="27">
        <v>10.175576</v>
      </c>
      <c r="N34" s="27">
        <v>10.983508</v>
      </c>
      <c r="O34" s="27">
        <v>12.795896</v>
      </c>
      <c r="P34" s="27">
        <v>15.590904</v>
      </c>
      <c r="Q34" s="27">
        <v>17.370538</v>
      </c>
      <c r="S34" s="59"/>
      <c r="T34" s="66"/>
      <c r="U34" s="55">
        <v>2.1</v>
      </c>
      <c r="V34" s="61">
        <v>2.1</v>
      </c>
      <c r="W34" s="61"/>
      <c r="X34" s="62"/>
    </row>
    <row r="35" s="13" customFormat="1" ht="16" customHeight="1" spans="1:24">
      <c r="A35" s="47">
        <v>21</v>
      </c>
      <c r="B35" s="27">
        <v>9.94381063365606</v>
      </c>
      <c r="C35" s="27">
        <v>9.94381063365606</v>
      </c>
      <c r="D35" s="27">
        <v>9.94381063365606</v>
      </c>
      <c r="E35" s="27">
        <v>9.94381063365606</v>
      </c>
      <c r="F35" s="27">
        <v>11.2347989240771</v>
      </c>
      <c r="G35" s="27">
        <v>13.6567356342057</v>
      </c>
      <c r="H35" s="27">
        <v>15.246465016625</v>
      </c>
      <c r="I35" s="48"/>
      <c r="J35" s="47">
        <v>21</v>
      </c>
      <c r="K35" s="27">
        <v>10.175576</v>
      </c>
      <c r="L35" s="27">
        <v>10.175576</v>
      </c>
      <c r="M35" s="27">
        <v>10.175576</v>
      </c>
      <c r="N35" s="27">
        <v>10.175576</v>
      </c>
      <c r="O35" s="27">
        <v>11.496654</v>
      </c>
      <c r="P35" s="27">
        <v>13.97504</v>
      </c>
      <c r="Q35" s="27">
        <v>15.601822</v>
      </c>
      <c r="S35" s="59"/>
      <c r="T35" s="66"/>
      <c r="U35" s="55">
        <v>2.4</v>
      </c>
      <c r="V35" s="61">
        <v>2.4</v>
      </c>
      <c r="W35" s="61"/>
      <c r="X35" s="62"/>
    </row>
    <row r="36" s="13" customFormat="1" ht="16" customHeight="1" spans="1:24">
      <c r="A36" s="47">
        <v>22</v>
      </c>
      <c r="B36" s="27">
        <v>9.94381063365606</v>
      </c>
      <c r="C36" s="27">
        <v>9.94381063365606</v>
      </c>
      <c r="D36" s="27">
        <v>9.94381063365606</v>
      </c>
      <c r="E36" s="27">
        <v>9.94381063365606</v>
      </c>
      <c r="F36" s="27">
        <v>11.6935798867886</v>
      </c>
      <c r="G36" s="27">
        <v>14.1581938957743</v>
      </c>
      <c r="H36" s="27">
        <v>15.918632473621</v>
      </c>
      <c r="I36" s="48"/>
      <c r="J36" s="47">
        <v>22</v>
      </c>
      <c r="K36" s="27">
        <v>10.175576</v>
      </c>
      <c r="L36" s="27">
        <v>10.175576</v>
      </c>
      <c r="M36" s="27">
        <v>10.175576</v>
      </c>
      <c r="N36" s="27">
        <v>10.175576</v>
      </c>
      <c r="O36" s="27">
        <v>11.966128</v>
      </c>
      <c r="P36" s="27">
        <v>14.488186</v>
      </c>
      <c r="Q36" s="27">
        <v>16.289656</v>
      </c>
      <c r="S36" s="59"/>
      <c r="T36" s="66"/>
      <c r="U36" s="55">
        <v>2.95</v>
      </c>
      <c r="V36" s="61">
        <v>3.03</v>
      </c>
      <c r="W36" s="61"/>
      <c r="X36" s="62"/>
    </row>
    <row r="37" s="13" customFormat="1" ht="16" customHeight="1" spans="1:24">
      <c r="A37" s="47">
        <v>23</v>
      </c>
      <c r="B37" s="27">
        <v>9.94381063365606</v>
      </c>
      <c r="C37" s="27">
        <v>9.94381063365606</v>
      </c>
      <c r="D37" s="27">
        <v>9.94381063365606</v>
      </c>
      <c r="E37" s="27">
        <v>9.94381063365606</v>
      </c>
      <c r="F37" s="27">
        <v>12.141691524786</v>
      </c>
      <c r="G37" s="27">
        <v>14.4996122866294</v>
      </c>
      <c r="H37" s="27">
        <v>16.5481226317602</v>
      </c>
      <c r="I37" s="48"/>
      <c r="J37" s="47">
        <v>23</v>
      </c>
      <c r="K37" s="27">
        <v>10.175576</v>
      </c>
      <c r="L37" s="27">
        <v>10.175576</v>
      </c>
      <c r="M37" s="27">
        <v>10.175576</v>
      </c>
      <c r="N37" s="27">
        <v>10.175576</v>
      </c>
      <c r="O37" s="27">
        <v>12.424684</v>
      </c>
      <c r="P37" s="27">
        <v>14.837562</v>
      </c>
      <c r="Q37" s="27">
        <v>16.933818</v>
      </c>
      <c r="S37" s="59"/>
      <c r="T37" s="66"/>
      <c r="U37" s="55">
        <v>5</v>
      </c>
      <c r="V37" s="61">
        <v>5.15</v>
      </c>
      <c r="W37" s="61"/>
      <c r="X37" s="62"/>
    </row>
    <row r="38" s="13" customFormat="1" ht="16" customHeight="1" spans="1:24">
      <c r="A38" s="47">
        <v>24</v>
      </c>
      <c r="B38" s="27">
        <v>9.94381063365606</v>
      </c>
      <c r="C38" s="27">
        <v>9.94381063365606</v>
      </c>
      <c r="D38" s="27">
        <v>9.94381063365606</v>
      </c>
      <c r="E38" s="27">
        <v>10.4345995705103</v>
      </c>
      <c r="F38" s="27">
        <v>12.7178350593541</v>
      </c>
      <c r="G38" s="27">
        <v>14.9904012234837</v>
      </c>
      <c r="H38" s="27">
        <v>17.4976925313261</v>
      </c>
      <c r="I38" s="48"/>
      <c r="J38" s="47">
        <v>24</v>
      </c>
      <c r="K38" s="27">
        <v>10.175576</v>
      </c>
      <c r="L38" s="27">
        <v>10.175576</v>
      </c>
      <c r="M38" s="27">
        <v>10.175576</v>
      </c>
      <c r="N38" s="27">
        <v>10.677804</v>
      </c>
      <c r="O38" s="27">
        <v>13.014256</v>
      </c>
      <c r="P38" s="27">
        <v>15.33979</v>
      </c>
      <c r="Q38" s="27">
        <v>17.90552</v>
      </c>
      <c r="S38" s="59"/>
      <c r="T38" s="66"/>
      <c r="U38" s="55">
        <v>7.1</v>
      </c>
      <c r="V38" s="61">
        <v>7.3</v>
      </c>
      <c r="W38" s="61"/>
      <c r="X38" s="62"/>
    </row>
    <row r="39" s="13" customFormat="1" ht="16" customHeight="1" spans="1:24">
      <c r="A39" s="47">
        <v>25</v>
      </c>
      <c r="B39" s="27">
        <v>9.94381063365606</v>
      </c>
      <c r="C39" s="27">
        <v>9.94381063365606</v>
      </c>
      <c r="D39" s="27">
        <v>9.94381063365606</v>
      </c>
      <c r="E39" s="27">
        <v>10.6373167400805</v>
      </c>
      <c r="F39" s="27">
        <v>13.0805920996377</v>
      </c>
      <c r="G39" s="27">
        <v>15.8119392264788</v>
      </c>
      <c r="H39" s="27">
        <v>18.0311587670373</v>
      </c>
      <c r="I39" s="48"/>
      <c r="J39" s="47">
        <v>25</v>
      </c>
      <c r="K39" s="27">
        <v>10.175576</v>
      </c>
      <c r="L39" s="27">
        <v>10.175576</v>
      </c>
      <c r="M39" s="27">
        <v>10.175576</v>
      </c>
      <c r="N39" s="27">
        <v>10.885246</v>
      </c>
      <c r="O39" s="27">
        <v>13.385468</v>
      </c>
      <c r="P39" s="27">
        <v>16.180476</v>
      </c>
      <c r="Q39" s="27">
        <v>18.45142</v>
      </c>
      <c r="S39" s="49" t="s">
        <v>1089</v>
      </c>
      <c r="T39" s="55" t="s">
        <v>690</v>
      </c>
      <c r="U39" s="55">
        <v>6.2</v>
      </c>
      <c r="V39" s="56">
        <v>3.19</v>
      </c>
      <c r="W39" s="56"/>
      <c r="X39" s="52"/>
    </row>
    <row r="40" s="13" customFormat="1" ht="16" customHeight="1" spans="1:24">
      <c r="A40" s="47">
        <v>26</v>
      </c>
      <c r="B40" s="27">
        <v>9.94381063365606</v>
      </c>
      <c r="C40" s="27">
        <v>9.94381063365606</v>
      </c>
      <c r="D40" s="27">
        <v>9.94381063365606</v>
      </c>
      <c r="E40" s="27">
        <v>11.0747590533637</v>
      </c>
      <c r="F40" s="27">
        <v>13.5607117117777</v>
      </c>
      <c r="G40" s="27">
        <v>16.4627680340464</v>
      </c>
      <c r="H40" s="27">
        <v>18.7886808217471</v>
      </c>
      <c r="I40" s="48"/>
      <c r="J40" s="47">
        <v>26</v>
      </c>
      <c r="K40" s="27">
        <v>10.175576</v>
      </c>
      <c r="L40" s="27">
        <v>10.175576</v>
      </c>
      <c r="M40" s="27">
        <v>10.175576</v>
      </c>
      <c r="N40" s="27">
        <v>11.332884</v>
      </c>
      <c r="O40" s="27">
        <v>13.876778</v>
      </c>
      <c r="P40" s="27">
        <v>16.846474</v>
      </c>
      <c r="Q40" s="27">
        <v>19.226598</v>
      </c>
      <c r="S40" s="49" t="s">
        <v>1091</v>
      </c>
      <c r="T40" s="55" t="s">
        <v>691</v>
      </c>
      <c r="U40" s="55">
        <v>8.3</v>
      </c>
      <c r="V40" s="56">
        <v>4.27</v>
      </c>
      <c r="W40" s="56"/>
      <c r="X40" s="52"/>
    </row>
    <row r="41" s="13" customFormat="1" ht="16" customHeight="1" spans="1:24">
      <c r="A41" s="47">
        <v>27</v>
      </c>
      <c r="B41" s="27">
        <v>9.94381063365606</v>
      </c>
      <c r="C41" s="27">
        <v>9.94381063365606</v>
      </c>
      <c r="D41" s="27">
        <v>9.94381063365606</v>
      </c>
      <c r="E41" s="27">
        <v>11.2561375735055</v>
      </c>
      <c r="F41" s="27">
        <v>14.1048472722031</v>
      </c>
      <c r="G41" s="27">
        <v>16.7615091260447</v>
      </c>
      <c r="H41" s="27">
        <v>19.0980912384596</v>
      </c>
      <c r="I41" s="48"/>
      <c r="J41" s="47">
        <v>27</v>
      </c>
      <c r="K41" s="27">
        <v>10.175576</v>
      </c>
      <c r="L41" s="27">
        <v>10.175576</v>
      </c>
      <c r="M41" s="27">
        <v>10.175576</v>
      </c>
      <c r="N41" s="27">
        <v>11.51849</v>
      </c>
      <c r="O41" s="27">
        <v>14.433596</v>
      </c>
      <c r="P41" s="27">
        <v>17.152178</v>
      </c>
      <c r="Q41" s="27">
        <v>19.54322</v>
      </c>
      <c r="S41" s="49" t="s">
        <v>1096</v>
      </c>
      <c r="T41" s="49" t="s">
        <v>1088</v>
      </c>
      <c r="U41" s="49">
        <v>15.5</v>
      </c>
      <c r="V41" s="56">
        <v>15.9</v>
      </c>
      <c r="W41" s="56"/>
      <c r="X41" s="52"/>
    </row>
    <row r="42" s="13" customFormat="1" ht="16" customHeight="1" spans="1:24">
      <c r="A42" s="47">
        <v>28</v>
      </c>
      <c r="B42" s="27">
        <v>9.94381063365606</v>
      </c>
      <c r="C42" s="27">
        <v>9.94381063365606</v>
      </c>
      <c r="D42" s="27">
        <v>9.94381063365606</v>
      </c>
      <c r="E42" s="27">
        <v>11.9176357057874</v>
      </c>
      <c r="F42" s="27">
        <v>14.7983533786277</v>
      </c>
      <c r="G42" s="27">
        <v>17.5190311807545</v>
      </c>
      <c r="H42" s="27">
        <v>19.8236053190268</v>
      </c>
      <c r="I42" s="48"/>
      <c r="J42" s="47">
        <v>28</v>
      </c>
      <c r="K42" s="27">
        <v>10.175576</v>
      </c>
      <c r="L42" s="27">
        <v>10.175576</v>
      </c>
      <c r="M42" s="27">
        <v>10.175576</v>
      </c>
      <c r="N42" s="27">
        <v>12.195406</v>
      </c>
      <c r="O42" s="27">
        <v>15.143266</v>
      </c>
      <c r="P42" s="27">
        <v>17.927356</v>
      </c>
      <c r="Q42" s="27">
        <v>20.285644</v>
      </c>
      <c r="S42" s="67"/>
      <c r="T42" s="67"/>
      <c r="U42" s="67"/>
      <c r="V42" s="67"/>
      <c r="W42" s="67"/>
      <c r="X42" s="67"/>
    </row>
    <row r="43" s="13" customFormat="1" ht="16" customHeight="1" spans="1:24">
      <c r="A43" s="47">
        <v>29</v>
      </c>
      <c r="B43" s="27">
        <v>9.94381063365606</v>
      </c>
      <c r="C43" s="27">
        <v>9.94381063365606</v>
      </c>
      <c r="D43" s="27">
        <v>9.96514928308451</v>
      </c>
      <c r="E43" s="27">
        <v>11.9176357057874</v>
      </c>
      <c r="F43" s="27">
        <v>15.2144570424823</v>
      </c>
      <c r="G43" s="27">
        <v>17.9137961951809</v>
      </c>
      <c r="H43" s="27">
        <v>20.357071554738</v>
      </c>
      <c r="I43" s="48"/>
      <c r="J43" s="47">
        <v>29</v>
      </c>
      <c r="K43" s="27">
        <v>10.175576</v>
      </c>
      <c r="L43" s="27">
        <v>10.175576</v>
      </c>
      <c r="M43" s="27">
        <v>10.197412</v>
      </c>
      <c r="N43" s="27">
        <v>12.195406</v>
      </c>
      <c r="O43" s="27">
        <v>15.569068</v>
      </c>
      <c r="P43" s="27">
        <v>18.331322</v>
      </c>
      <c r="Q43" s="27">
        <v>20.831544</v>
      </c>
      <c r="S43" s="68" t="s">
        <v>1097</v>
      </c>
      <c r="T43" s="68" t="s">
        <v>1098</v>
      </c>
      <c r="U43" s="68"/>
      <c r="V43" s="69" t="s">
        <v>687</v>
      </c>
      <c r="W43" s="68"/>
      <c r="X43" s="69" t="s">
        <v>590</v>
      </c>
    </row>
    <row r="44" s="13" customFormat="1" ht="16" customHeight="1" spans="1:24">
      <c r="A44" s="47">
        <v>30</v>
      </c>
      <c r="B44" s="27">
        <v>9.94381063365606</v>
      </c>
      <c r="C44" s="27">
        <v>9.94381063365606</v>
      </c>
      <c r="D44" s="27">
        <v>10.3385756480823</v>
      </c>
      <c r="E44" s="27">
        <v>12.3870859932132</v>
      </c>
      <c r="F44" s="27">
        <v>15.4598515109095</v>
      </c>
      <c r="G44" s="27">
        <v>17.9991507928946</v>
      </c>
      <c r="H44" s="27">
        <v>21.1999482071616</v>
      </c>
      <c r="I44" s="48"/>
      <c r="J44" s="47">
        <v>30</v>
      </c>
      <c r="K44" s="27">
        <v>10.175576</v>
      </c>
      <c r="L44" s="27">
        <v>10.175576</v>
      </c>
      <c r="M44" s="27">
        <v>10.579542</v>
      </c>
      <c r="N44" s="27">
        <v>12.675798</v>
      </c>
      <c r="O44" s="27">
        <v>15.820182</v>
      </c>
      <c r="P44" s="27">
        <v>18.418666</v>
      </c>
      <c r="Q44" s="27">
        <v>21.694066</v>
      </c>
      <c r="S44" s="49" t="s">
        <v>1085</v>
      </c>
      <c r="T44" s="55" t="s">
        <v>731</v>
      </c>
      <c r="U44" s="70">
        <v>21</v>
      </c>
      <c r="V44" s="70">
        <v>21.63</v>
      </c>
      <c r="W44" s="70"/>
      <c r="X44" s="71" t="s">
        <v>1099</v>
      </c>
    </row>
    <row r="45" s="13" customFormat="1" ht="16" customHeight="1" spans="1:24">
      <c r="A45" s="47">
        <v>31</v>
      </c>
      <c r="B45" s="27">
        <v>9.94381063365606</v>
      </c>
      <c r="C45" s="27">
        <v>9.94381063365606</v>
      </c>
      <c r="D45" s="27">
        <v>10.5519621423668</v>
      </c>
      <c r="E45" s="27">
        <v>12.5471258639266</v>
      </c>
      <c r="F45" s="27">
        <v>15.918632473621</v>
      </c>
      <c r="G45" s="27">
        <v>18.6713182498907</v>
      </c>
      <c r="H45" s="27">
        <v>21.8827849888719</v>
      </c>
      <c r="I45" s="48"/>
      <c r="J45" s="47">
        <v>31</v>
      </c>
      <c r="K45" s="27">
        <v>10.175576</v>
      </c>
      <c r="L45" s="27">
        <v>10.175576</v>
      </c>
      <c r="M45" s="27">
        <v>10.797902</v>
      </c>
      <c r="N45" s="27">
        <v>12.839568</v>
      </c>
      <c r="O45" s="27">
        <v>16.289656</v>
      </c>
      <c r="P45" s="27">
        <v>19.1065</v>
      </c>
      <c r="Q45" s="27">
        <v>22.392818</v>
      </c>
      <c r="S45" s="49" t="s">
        <v>1086</v>
      </c>
      <c r="T45" s="55" t="s">
        <v>733</v>
      </c>
      <c r="U45" s="70">
        <v>26.25</v>
      </c>
      <c r="V45" s="70">
        <v>27.03</v>
      </c>
      <c r="W45" s="70"/>
      <c r="X45" s="71" t="s">
        <v>1099</v>
      </c>
    </row>
    <row r="46" s="13" customFormat="1" ht="16" customHeight="1" spans="1:24">
      <c r="A46" s="47">
        <v>32</v>
      </c>
      <c r="B46" s="27">
        <v>9.94381063365606</v>
      </c>
      <c r="C46" s="27">
        <v>9.94381063365606</v>
      </c>
      <c r="D46" s="27">
        <v>10.5519621423668</v>
      </c>
      <c r="E46" s="27">
        <v>12.5471258639266</v>
      </c>
      <c r="F46" s="27">
        <v>15.918632473621</v>
      </c>
      <c r="G46" s="27">
        <v>18.6713182498907</v>
      </c>
      <c r="H46" s="27">
        <v>22.1175101325847</v>
      </c>
      <c r="I46" s="48"/>
      <c r="J46" s="47">
        <v>32</v>
      </c>
      <c r="K46" s="27">
        <v>10.175576</v>
      </c>
      <c r="L46" s="27">
        <v>10.175576</v>
      </c>
      <c r="M46" s="27">
        <v>10.797902</v>
      </c>
      <c r="N46" s="27">
        <v>12.839568</v>
      </c>
      <c r="O46" s="27">
        <v>16.289656</v>
      </c>
      <c r="P46" s="27">
        <v>19.1065</v>
      </c>
      <c r="Q46" s="27">
        <v>22.633014</v>
      </c>
      <c r="S46" s="49" t="s">
        <v>1089</v>
      </c>
      <c r="T46" s="55" t="s">
        <v>72</v>
      </c>
      <c r="U46" s="70">
        <v>31</v>
      </c>
      <c r="V46" s="70">
        <v>31.93</v>
      </c>
      <c r="W46" s="70"/>
      <c r="X46" s="71" t="s">
        <v>1099</v>
      </c>
    </row>
    <row r="47" s="13" customFormat="1" ht="16" customHeight="1" spans="1:24">
      <c r="A47" s="47">
        <v>33</v>
      </c>
      <c r="B47" s="27">
        <v>9.94381063365606</v>
      </c>
      <c r="C47" s="27">
        <v>9.94381063365606</v>
      </c>
      <c r="D47" s="27">
        <v>11.0320817545068</v>
      </c>
      <c r="E47" s="27">
        <v>13.1339387232088</v>
      </c>
      <c r="F47" s="27">
        <v>16.921548996758</v>
      </c>
      <c r="G47" s="27">
        <v>19.2901390833156</v>
      </c>
      <c r="H47" s="27">
        <v>22.7149923165813</v>
      </c>
      <c r="I47" s="48"/>
      <c r="J47" s="47">
        <v>33</v>
      </c>
      <c r="K47" s="27">
        <v>10.175576</v>
      </c>
      <c r="L47" s="27">
        <v>10.175576</v>
      </c>
      <c r="M47" s="27">
        <v>11.289212</v>
      </c>
      <c r="N47" s="27">
        <v>13.440058</v>
      </c>
      <c r="O47" s="27">
        <v>17.315948</v>
      </c>
      <c r="P47" s="27">
        <v>19.739744</v>
      </c>
      <c r="Q47" s="27">
        <v>23.244422</v>
      </c>
      <c r="S47" s="49" t="s">
        <v>1091</v>
      </c>
      <c r="T47" s="55" t="s">
        <v>729</v>
      </c>
      <c r="U47" s="70">
        <v>41.5</v>
      </c>
      <c r="V47" s="70">
        <v>42.74</v>
      </c>
      <c r="W47" s="70"/>
      <c r="X47" s="71" t="s">
        <v>1099</v>
      </c>
    </row>
    <row r="48" s="13" customFormat="1" ht="16" customHeight="1" spans="1:24">
      <c r="A48" s="47">
        <v>34</v>
      </c>
      <c r="B48" s="27">
        <v>9.94381063365606</v>
      </c>
      <c r="C48" s="27">
        <v>9.96514928308451</v>
      </c>
      <c r="D48" s="27">
        <v>11.3841694700762</v>
      </c>
      <c r="E48" s="27">
        <v>13.6033890106347</v>
      </c>
      <c r="F48" s="27">
        <v>16.921548996758</v>
      </c>
      <c r="G48" s="27">
        <v>19.8662826178836</v>
      </c>
      <c r="H48" s="27">
        <v>23.803263437432</v>
      </c>
      <c r="I48" s="48"/>
      <c r="J48" s="47">
        <v>34</v>
      </c>
      <c r="K48" s="27">
        <v>10.175576</v>
      </c>
      <c r="L48" s="27">
        <v>10.197412</v>
      </c>
      <c r="M48" s="27">
        <v>11.649506</v>
      </c>
      <c r="N48" s="27">
        <v>13.92045</v>
      </c>
      <c r="O48" s="27">
        <v>17.315948</v>
      </c>
      <c r="P48" s="27">
        <v>20.329316</v>
      </c>
      <c r="Q48" s="27">
        <v>24.358058</v>
      </c>
      <c r="S48" s="49" t="s">
        <v>802</v>
      </c>
      <c r="T48" s="55" t="s">
        <v>693</v>
      </c>
      <c r="U48" s="70">
        <v>53.55</v>
      </c>
      <c r="V48" s="70">
        <v>55.15</v>
      </c>
      <c r="W48" s="70"/>
      <c r="X48" s="71" t="s">
        <v>1099</v>
      </c>
    </row>
    <row r="49" s="13" customFormat="1" ht="16" customHeight="1" spans="1:24">
      <c r="A49" s="47">
        <v>35</v>
      </c>
      <c r="B49" s="27">
        <v>9.94381063365606</v>
      </c>
      <c r="C49" s="27">
        <v>10.4879461940815</v>
      </c>
      <c r="D49" s="27">
        <v>11.757595835074</v>
      </c>
      <c r="E49" s="27">
        <v>13.9234687520613</v>
      </c>
      <c r="F49" s="27">
        <v>17.2096207640421</v>
      </c>
      <c r="G49" s="27">
        <v>20.3784102041664</v>
      </c>
      <c r="H49" s="27">
        <v>23.9739726328596</v>
      </c>
      <c r="I49" s="48"/>
      <c r="J49" s="47">
        <v>35</v>
      </c>
      <c r="K49" s="27">
        <v>10.175576</v>
      </c>
      <c r="L49" s="27">
        <v>10.732394</v>
      </c>
      <c r="M49" s="27">
        <v>12.031636</v>
      </c>
      <c r="N49" s="27">
        <v>14.24799</v>
      </c>
      <c r="O49" s="27">
        <v>17.610734</v>
      </c>
      <c r="P49" s="27">
        <v>20.85338</v>
      </c>
      <c r="Q49" s="27">
        <v>24.532746</v>
      </c>
      <c r="S49" s="49" t="s">
        <v>1087</v>
      </c>
      <c r="T49" s="49" t="s">
        <v>1088</v>
      </c>
      <c r="U49" s="70">
        <v>77.5</v>
      </c>
      <c r="V49" s="70">
        <v>79.82</v>
      </c>
      <c r="W49" s="70"/>
      <c r="X49" s="71" t="s">
        <v>1099</v>
      </c>
    </row>
    <row r="50" s="13" customFormat="1" ht="16" customHeight="1" spans="1:24">
      <c r="A50" s="47">
        <v>36</v>
      </c>
      <c r="B50" s="27">
        <v>9.94381063365606</v>
      </c>
      <c r="C50" s="27">
        <v>10.4986155187957</v>
      </c>
      <c r="D50" s="27">
        <v>11.8429504327878</v>
      </c>
      <c r="E50" s="27">
        <v>14.2755564676307</v>
      </c>
      <c r="F50" s="27">
        <v>17.9351348446093</v>
      </c>
      <c r="G50" s="27">
        <v>21.0719163105909</v>
      </c>
      <c r="H50" s="27">
        <v>24.9128732077113</v>
      </c>
      <c r="I50" s="48"/>
      <c r="J50" s="47">
        <v>36</v>
      </c>
      <c r="K50" s="27">
        <v>10.175576</v>
      </c>
      <c r="L50" s="27">
        <v>10.743312</v>
      </c>
      <c r="M50" s="27">
        <v>12.11898</v>
      </c>
      <c r="N50" s="27">
        <v>14.608284</v>
      </c>
      <c r="O50" s="27">
        <v>18.353158</v>
      </c>
      <c r="P50" s="27">
        <v>21.56305</v>
      </c>
      <c r="Q50" s="27">
        <v>25.49353</v>
      </c>
      <c r="S50" s="49" t="s">
        <v>1100</v>
      </c>
      <c r="T50" s="55" t="s">
        <v>734</v>
      </c>
      <c r="U50" s="70">
        <v>50.05</v>
      </c>
      <c r="V50" s="70">
        <v>51.55</v>
      </c>
      <c r="W50" s="70"/>
      <c r="X50" s="71" t="s">
        <v>1099</v>
      </c>
    </row>
    <row r="51" s="13" customFormat="1" ht="16" customHeight="1" spans="1:24">
      <c r="A51" s="47">
        <v>37</v>
      </c>
      <c r="B51" s="27">
        <v>9.94381063365606</v>
      </c>
      <c r="C51" s="27">
        <v>10.6373167400805</v>
      </c>
      <c r="D51" s="27">
        <v>11.9709823293584</v>
      </c>
      <c r="E51" s="27">
        <v>14.5849668843431</v>
      </c>
      <c r="F51" s="27">
        <v>18.0098201176089</v>
      </c>
      <c r="G51" s="27">
        <v>21.7547530923012</v>
      </c>
      <c r="H51" s="27">
        <v>25.1689370008526</v>
      </c>
      <c r="I51" s="48"/>
      <c r="J51" s="47">
        <v>37</v>
      </c>
      <c r="K51" s="27">
        <v>10.175576</v>
      </c>
      <c r="L51" s="27">
        <v>10.885246</v>
      </c>
      <c r="M51" s="27">
        <v>12.249996</v>
      </c>
      <c r="N51" s="27">
        <v>14.924906</v>
      </c>
      <c r="O51" s="27">
        <v>18.429584</v>
      </c>
      <c r="P51" s="27">
        <v>22.261802</v>
      </c>
      <c r="Q51" s="27">
        <v>25.755562</v>
      </c>
      <c r="S51" s="49" t="s">
        <v>840</v>
      </c>
      <c r="T51" s="55" t="s">
        <v>710</v>
      </c>
      <c r="U51" s="70">
        <v>72</v>
      </c>
      <c r="V51" s="70">
        <v>74.16</v>
      </c>
      <c r="W51" s="70"/>
      <c r="X51" s="71" t="s">
        <v>1099</v>
      </c>
    </row>
    <row r="52" s="13" customFormat="1" ht="16" customHeight="1" spans="1:24">
      <c r="A52" s="47">
        <v>38</v>
      </c>
      <c r="B52" s="27">
        <v>9.94381063365606</v>
      </c>
      <c r="C52" s="27">
        <v>10.7973566107939</v>
      </c>
      <c r="D52" s="27">
        <v>12.3550780190706</v>
      </c>
      <c r="E52" s="27">
        <v>14.9370545999125</v>
      </c>
      <c r="F52" s="27">
        <v>18.4259237814635</v>
      </c>
      <c r="G52" s="27">
        <v>21.8401076900149</v>
      </c>
      <c r="H52" s="27">
        <v>25.6277179635643</v>
      </c>
      <c r="I52" s="48"/>
      <c r="J52" s="47">
        <v>38</v>
      </c>
      <c r="K52" s="27">
        <v>10.175576</v>
      </c>
      <c r="L52" s="27">
        <v>11.049016</v>
      </c>
      <c r="M52" s="27">
        <v>12.643044</v>
      </c>
      <c r="N52" s="27">
        <v>15.2852</v>
      </c>
      <c r="O52" s="27">
        <v>18.855386</v>
      </c>
      <c r="P52" s="27">
        <v>22.349146</v>
      </c>
      <c r="Q52" s="27">
        <v>26.225036</v>
      </c>
      <c r="S52" s="67"/>
      <c r="T52" s="67"/>
      <c r="U52" s="67"/>
      <c r="V52" s="67"/>
      <c r="W52" s="67"/>
      <c r="X52" s="67"/>
    </row>
    <row r="53" s="13" customFormat="1" ht="16" customHeight="1" spans="1:24">
      <c r="A53" s="47">
        <v>39</v>
      </c>
      <c r="B53" s="27">
        <v>9.94381063365606</v>
      </c>
      <c r="C53" s="27">
        <v>11.2134602746486</v>
      </c>
      <c r="D53" s="27">
        <v>12.8885442547817</v>
      </c>
      <c r="E53" s="27">
        <v>15.3958355626241</v>
      </c>
      <c r="F53" s="27">
        <v>19.258131109173</v>
      </c>
      <c r="G53" s="27">
        <v>22.6936536671529</v>
      </c>
      <c r="H53" s="27">
        <v>26.1611841992753</v>
      </c>
      <c r="I53" s="48"/>
      <c r="J53" s="47">
        <v>39</v>
      </c>
      <c r="K53" s="27">
        <v>10.175576</v>
      </c>
      <c r="L53" s="27">
        <v>11.474818</v>
      </c>
      <c r="M53" s="27">
        <v>13.188944</v>
      </c>
      <c r="N53" s="27">
        <v>15.754674</v>
      </c>
      <c r="O53" s="27">
        <v>19.70699</v>
      </c>
      <c r="P53" s="27">
        <v>23.222586</v>
      </c>
      <c r="Q53" s="27">
        <v>26.770936</v>
      </c>
      <c r="S53" s="54" t="s">
        <v>1101</v>
      </c>
      <c r="T53" s="54" t="s">
        <v>735</v>
      </c>
      <c r="U53" s="54"/>
      <c r="V53" s="54" t="s">
        <v>687</v>
      </c>
      <c r="W53" s="52"/>
      <c r="X53" s="49"/>
    </row>
    <row r="54" s="13" customFormat="1" ht="16" customHeight="1" spans="1:24">
      <c r="A54" s="47">
        <v>40</v>
      </c>
      <c r="B54" s="27">
        <v>9.94381063365606</v>
      </c>
      <c r="C54" s="27">
        <v>11.2561375735055</v>
      </c>
      <c r="D54" s="27">
        <v>12.8885442547817</v>
      </c>
      <c r="E54" s="27">
        <v>15.4065048873384</v>
      </c>
      <c r="F54" s="27">
        <v>19.2794697586014</v>
      </c>
      <c r="G54" s="27">
        <v>22.7043229918671</v>
      </c>
      <c r="H54" s="27">
        <v>26.1611841992753</v>
      </c>
      <c r="I54" s="48"/>
      <c r="J54" s="47">
        <v>40</v>
      </c>
      <c r="K54" s="27">
        <v>10.175576</v>
      </c>
      <c r="L54" s="27">
        <v>11.51849</v>
      </c>
      <c r="M54" s="27">
        <v>13.188944</v>
      </c>
      <c r="N54" s="27">
        <v>15.765592</v>
      </c>
      <c r="O54" s="27">
        <v>19.728826</v>
      </c>
      <c r="P54" s="27">
        <v>23.233504</v>
      </c>
      <c r="Q54" s="27">
        <v>26.770936</v>
      </c>
      <c r="S54" s="72" t="s">
        <v>840</v>
      </c>
      <c r="T54" s="73" t="s">
        <v>737</v>
      </c>
      <c r="U54" s="74">
        <v>24</v>
      </c>
      <c r="V54" s="56">
        <v>24</v>
      </c>
      <c r="W54" s="56"/>
      <c r="X54" s="73" t="s">
        <v>1102</v>
      </c>
    </row>
    <row r="55" s="13" customFormat="1" ht="16" customHeight="1" spans="1:24">
      <c r="A55" s="47">
        <v>41</v>
      </c>
      <c r="B55" s="27">
        <v>9.94381063365606</v>
      </c>
      <c r="C55" s="27">
        <v>11.7469265103598</v>
      </c>
      <c r="D55" s="27">
        <v>13.2619706197795</v>
      </c>
      <c r="E55" s="27">
        <v>15.9506404477638</v>
      </c>
      <c r="F55" s="27">
        <v>20.0903384368824</v>
      </c>
      <c r="G55" s="27">
        <v>23.3978290982916</v>
      </c>
      <c r="H55" s="27">
        <v>27.1534313976981</v>
      </c>
      <c r="I55" s="48"/>
      <c r="J55" s="47">
        <v>41</v>
      </c>
      <c r="K55" s="27">
        <v>10.175576</v>
      </c>
      <c r="L55" s="27">
        <v>12.020718</v>
      </c>
      <c r="M55" s="27">
        <v>13.571074</v>
      </c>
      <c r="N55" s="27">
        <v>16.32241</v>
      </c>
      <c r="O55" s="27">
        <v>20.558594</v>
      </c>
      <c r="P55" s="27">
        <v>23.943174</v>
      </c>
      <c r="Q55" s="27">
        <v>27.78631</v>
      </c>
      <c r="S55" s="72"/>
      <c r="T55" s="72"/>
      <c r="U55" s="75"/>
      <c r="V55" s="56"/>
      <c r="W55" s="56"/>
      <c r="X55" s="72"/>
    </row>
    <row r="56" s="13" customFormat="1" ht="16" customHeight="1" spans="1:24">
      <c r="A56" s="47">
        <v>42</v>
      </c>
      <c r="B56" s="27">
        <v>9.94381063365606</v>
      </c>
      <c r="C56" s="27">
        <v>11.7896038092166</v>
      </c>
      <c r="D56" s="27">
        <v>13.7740982060622</v>
      </c>
      <c r="E56" s="27">
        <v>16.0039870713348</v>
      </c>
      <c r="F56" s="27">
        <v>20.1756930345962</v>
      </c>
      <c r="G56" s="27">
        <v>23.803263437432</v>
      </c>
      <c r="H56" s="27">
        <v>27.2921326189831</v>
      </c>
      <c r="I56" s="48"/>
      <c r="J56" s="47">
        <v>42</v>
      </c>
      <c r="K56" s="27">
        <v>10.175576</v>
      </c>
      <c r="L56" s="27">
        <v>12.06439</v>
      </c>
      <c r="M56" s="27">
        <v>14.095138</v>
      </c>
      <c r="N56" s="27">
        <v>16.377</v>
      </c>
      <c r="O56" s="27">
        <v>20.645938</v>
      </c>
      <c r="P56" s="27">
        <v>24.358058</v>
      </c>
      <c r="Q56" s="27">
        <v>27.928244</v>
      </c>
      <c r="S56" s="72" t="s">
        <v>1103</v>
      </c>
      <c r="T56" s="55" t="s">
        <v>739</v>
      </c>
      <c r="U56" s="55">
        <v>25</v>
      </c>
      <c r="V56" s="49" t="s">
        <v>351</v>
      </c>
      <c r="W56" s="56">
        <v>10.3</v>
      </c>
      <c r="X56" s="73" t="s">
        <v>1104</v>
      </c>
    </row>
    <row r="57" s="13" customFormat="1" ht="16" customHeight="1" spans="1:24">
      <c r="A57" s="47">
        <v>43</v>
      </c>
      <c r="B57" s="27">
        <v>9.94381063365606</v>
      </c>
      <c r="C57" s="27">
        <v>11.9603130046442</v>
      </c>
      <c r="D57" s="27">
        <v>13.7954368554907</v>
      </c>
      <c r="E57" s="27">
        <v>16.8148557496158</v>
      </c>
      <c r="F57" s="27">
        <v>21.2746334801611</v>
      </c>
      <c r="G57" s="27">
        <v>24.6674787392842</v>
      </c>
      <c r="H57" s="27">
        <v>28.0389853489786</v>
      </c>
      <c r="I57" s="48"/>
      <c r="J57" s="47">
        <v>43</v>
      </c>
      <c r="K57" s="27">
        <v>10.175576</v>
      </c>
      <c r="L57" s="27">
        <v>12.239078</v>
      </c>
      <c r="M57" s="27">
        <v>14.116974</v>
      </c>
      <c r="N57" s="27">
        <v>17.206768</v>
      </c>
      <c r="O57" s="27">
        <v>21.770492</v>
      </c>
      <c r="P57" s="27">
        <v>25.242416</v>
      </c>
      <c r="Q57" s="27">
        <v>28.692504</v>
      </c>
      <c r="S57" s="72"/>
      <c r="T57" s="49"/>
      <c r="U57" s="49">
        <v>29</v>
      </c>
      <c r="V57" s="49" t="s">
        <v>740</v>
      </c>
      <c r="W57" s="56">
        <v>11.94</v>
      </c>
      <c r="X57" s="72"/>
    </row>
    <row r="58" s="13" customFormat="1" ht="16" customHeight="1" spans="1:24">
      <c r="A58" s="47">
        <v>44</v>
      </c>
      <c r="B58" s="27">
        <v>9.94381063365606</v>
      </c>
      <c r="C58" s="27">
        <v>12.141691524786</v>
      </c>
      <c r="D58" s="27">
        <v>14.1581938957743</v>
      </c>
      <c r="E58" s="27">
        <v>17.1135968416141</v>
      </c>
      <c r="F58" s="27">
        <v>21.3919960520176</v>
      </c>
      <c r="G58" s="27">
        <v>25.425000793994</v>
      </c>
      <c r="H58" s="27">
        <v>28.3270571162628</v>
      </c>
      <c r="I58" s="48"/>
      <c r="J58" s="47">
        <v>44</v>
      </c>
      <c r="K58" s="27">
        <v>10.175576</v>
      </c>
      <c r="L58" s="27">
        <v>12.424684</v>
      </c>
      <c r="M58" s="27">
        <v>14.488186</v>
      </c>
      <c r="N58" s="27">
        <v>17.512472</v>
      </c>
      <c r="O58" s="27">
        <v>21.89059</v>
      </c>
      <c r="P58" s="27">
        <v>26.017594</v>
      </c>
      <c r="Q58" s="27">
        <v>28.98729</v>
      </c>
      <c r="S58" s="72"/>
      <c r="T58" s="49"/>
      <c r="U58" s="49">
        <v>30.5</v>
      </c>
      <c r="V58" s="49" t="s">
        <v>741</v>
      </c>
      <c r="W58" s="56">
        <v>12.56</v>
      </c>
      <c r="X58" s="72"/>
    </row>
    <row r="59" s="13" customFormat="1" ht="16" customHeight="1" spans="1:24">
      <c r="A59" s="47">
        <v>45</v>
      </c>
      <c r="B59" s="27">
        <v>9.94381063365606</v>
      </c>
      <c r="C59" s="27">
        <v>12.141691524786</v>
      </c>
      <c r="D59" s="27">
        <v>14.1581938957743</v>
      </c>
      <c r="E59" s="27">
        <v>17.1242661663283</v>
      </c>
      <c r="F59" s="27">
        <v>21.4026653767318</v>
      </c>
      <c r="G59" s="27">
        <v>25.9264590555625</v>
      </c>
      <c r="H59" s="27">
        <v>28.5191049611188</v>
      </c>
      <c r="I59" s="48"/>
      <c r="J59" s="47">
        <v>45</v>
      </c>
      <c r="K59" s="27">
        <v>10.175576</v>
      </c>
      <c r="L59" s="27">
        <v>12.424684</v>
      </c>
      <c r="M59" s="27">
        <v>14.488186</v>
      </c>
      <c r="N59" s="27">
        <v>17.52339</v>
      </c>
      <c r="O59" s="27">
        <v>21.901508</v>
      </c>
      <c r="P59" s="27">
        <v>26.53074</v>
      </c>
      <c r="Q59" s="27">
        <v>29.183814</v>
      </c>
      <c r="S59" s="72"/>
      <c r="T59" s="49"/>
      <c r="U59" s="49">
        <v>31.5</v>
      </c>
      <c r="V59" s="49" t="s">
        <v>1105</v>
      </c>
      <c r="W59" s="56">
        <v>12.97</v>
      </c>
      <c r="X59" s="72"/>
    </row>
    <row r="60" s="13" customFormat="1" ht="16" customHeight="1" spans="1:24">
      <c r="A60" s="47">
        <v>46</v>
      </c>
      <c r="B60" s="27">
        <v>10.0184959066556</v>
      </c>
      <c r="C60" s="27">
        <v>12.2697234213568</v>
      </c>
      <c r="D60" s="27">
        <v>14.6063055337716</v>
      </c>
      <c r="E60" s="27">
        <v>17.444345907755</v>
      </c>
      <c r="F60" s="27">
        <v>21.9681395865857</v>
      </c>
      <c r="G60" s="27">
        <v>26.2038614981323</v>
      </c>
      <c r="H60" s="27">
        <v>29.2766270158286</v>
      </c>
      <c r="I60" s="48"/>
      <c r="J60" s="47">
        <v>46</v>
      </c>
      <c r="K60" s="27">
        <v>10.252002</v>
      </c>
      <c r="L60" s="27">
        <v>12.5557</v>
      </c>
      <c r="M60" s="27">
        <v>14.946742</v>
      </c>
      <c r="N60" s="27">
        <v>17.85093</v>
      </c>
      <c r="O60" s="27">
        <v>22.480162</v>
      </c>
      <c r="P60" s="27">
        <v>26.814608</v>
      </c>
      <c r="Q60" s="27">
        <v>29.958992</v>
      </c>
      <c r="S60" s="72" t="s">
        <v>1106</v>
      </c>
      <c r="T60" s="55" t="s">
        <v>433</v>
      </c>
      <c r="U60" s="55">
        <v>28</v>
      </c>
      <c r="V60" s="49" t="s">
        <v>351</v>
      </c>
      <c r="W60" s="56">
        <v>11.53</v>
      </c>
      <c r="X60" s="73" t="s">
        <v>1107</v>
      </c>
    </row>
    <row r="61" s="13" customFormat="1" ht="16" customHeight="1" spans="1:24">
      <c r="A61" s="47">
        <v>47</v>
      </c>
      <c r="B61" s="27">
        <v>10.0291652313698</v>
      </c>
      <c r="C61" s="27">
        <v>12.5471258639266</v>
      </c>
      <c r="D61" s="27">
        <v>14.8410306774845</v>
      </c>
      <c r="E61" s="27">
        <v>17.5723778043257</v>
      </c>
      <c r="F61" s="27">
        <v>22.2668806785839</v>
      </c>
      <c r="G61" s="27">
        <v>26.715989084415</v>
      </c>
      <c r="H61" s="27">
        <v>29.7567466279686</v>
      </c>
      <c r="I61" s="48"/>
      <c r="J61" s="47">
        <v>47</v>
      </c>
      <c r="K61" s="27">
        <v>10.26292</v>
      </c>
      <c r="L61" s="27">
        <v>12.839568</v>
      </c>
      <c r="M61" s="27">
        <v>15.186938</v>
      </c>
      <c r="N61" s="27">
        <v>17.981946</v>
      </c>
      <c r="O61" s="27">
        <v>22.785866</v>
      </c>
      <c r="P61" s="27">
        <v>27.338672</v>
      </c>
      <c r="Q61" s="27">
        <v>30.450302</v>
      </c>
      <c r="S61" s="72"/>
      <c r="T61" s="49"/>
      <c r="U61" s="49">
        <v>31</v>
      </c>
      <c r="V61" s="49" t="s">
        <v>740</v>
      </c>
      <c r="W61" s="56">
        <v>12.77</v>
      </c>
      <c r="X61" s="49"/>
    </row>
    <row r="62" s="13" customFormat="1" ht="16" customHeight="1" spans="1:24">
      <c r="A62" s="47">
        <v>48</v>
      </c>
      <c r="B62" s="27">
        <v>10.0291652313698</v>
      </c>
      <c r="C62" s="27">
        <v>12.5471258639266</v>
      </c>
      <c r="D62" s="27">
        <v>15.0117398729121</v>
      </c>
      <c r="E62" s="27">
        <v>18.2018679624649</v>
      </c>
      <c r="F62" s="27">
        <v>22.5976297447249</v>
      </c>
      <c r="G62" s="27">
        <v>26.9613835528421</v>
      </c>
      <c r="H62" s="27">
        <v>30.2261969153945</v>
      </c>
      <c r="I62" s="48"/>
      <c r="J62" s="47">
        <v>48</v>
      </c>
      <c r="K62" s="27">
        <v>10.26292</v>
      </c>
      <c r="L62" s="27">
        <v>12.839568</v>
      </c>
      <c r="M62" s="27">
        <v>15.361626</v>
      </c>
      <c r="N62" s="27">
        <v>18.626108</v>
      </c>
      <c r="O62" s="27">
        <v>23.124324</v>
      </c>
      <c r="P62" s="27">
        <v>27.589786</v>
      </c>
      <c r="Q62" s="27">
        <v>30.930694</v>
      </c>
      <c r="S62" s="72"/>
      <c r="T62" s="49"/>
      <c r="U62" s="49">
        <v>34</v>
      </c>
      <c r="V62" s="49" t="s">
        <v>741</v>
      </c>
      <c r="W62" s="56">
        <v>14</v>
      </c>
      <c r="X62" s="49"/>
    </row>
    <row r="63" s="13" customFormat="1" ht="16" customHeight="1" spans="1:24">
      <c r="A63" s="47">
        <v>49</v>
      </c>
      <c r="B63" s="27">
        <v>10.0291652313698</v>
      </c>
      <c r="C63" s="27">
        <v>12.5471258639266</v>
      </c>
      <c r="D63" s="27">
        <v>15.0224091976263</v>
      </c>
      <c r="E63" s="27">
        <v>18.2125372871791</v>
      </c>
      <c r="F63" s="27">
        <v>22.7683389401524</v>
      </c>
      <c r="G63" s="27">
        <v>27.5055191132675</v>
      </c>
      <c r="H63" s="27">
        <v>30.4075754355363</v>
      </c>
      <c r="I63" s="48"/>
      <c r="J63" s="47">
        <v>49</v>
      </c>
      <c r="K63" s="27">
        <v>10.26292</v>
      </c>
      <c r="L63" s="27">
        <v>12.839568</v>
      </c>
      <c r="M63" s="27">
        <v>15.372544</v>
      </c>
      <c r="N63" s="27">
        <v>18.637026</v>
      </c>
      <c r="O63" s="27">
        <v>23.299012</v>
      </c>
      <c r="P63" s="27">
        <v>28.146604</v>
      </c>
      <c r="Q63" s="27">
        <v>31.1163</v>
      </c>
      <c r="S63" s="72"/>
      <c r="T63" s="49"/>
      <c r="U63" s="49">
        <v>38</v>
      </c>
      <c r="V63" s="49" t="s">
        <v>1108</v>
      </c>
      <c r="W63" s="56">
        <v>15.65</v>
      </c>
      <c r="X63" s="49"/>
    </row>
    <row r="64" s="13" customFormat="1" ht="16" customHeight="1" spans="1:24">
      <c r="A64" s="47">
        <v>50</v>
      </c>
      <c r="B64" s="27">
        <v>10.0398345560841</v>
      </c>
      <c r="C64" s="27">
        <v>12.5577951886408</v>
      </c>
      <c r="D64" s="27">
        <v>15.0224091976263</v>
      </c>
      <c r="E64" s="27">
        <v>18.2232066118933</v>
      </c>
      <c r="F64" s="27">
        <v>22.9603867850084</v>
      </c>
      <c r="G64" s="27">
        <v>27.7402442569804</v>
      </c>
      <c r="H64" s="27">
        <v>30.8343484241051</v>
      </c>
      <c r="I64" s="48"/>
      <c r="J64" s="47">
        <v>50</v>
      </c>
      <c r="K64" s="27">
        <v>10.273838</v>
      </c>
      <c r="L64" s="27">
        <v>12.850486</v>
      </c>
      <c r="M64" s="27">
        <v>15.372544</v>
      </c>
      <c r="N64" s="27">
        <v>18.647944</v>
      </c>
      <c r="O64" s="27">
        <v>23.495536</v>
      </c>
      <c r="P64" s="27">
        <v>28.3868</v>
      </c>
      <c r="Q64" s="27">
        <v>31.55302</v>
      </c>
      <c r="S64" s="72" t="s">
        <v>1109</v>
      </c>
      <c r="T64" s="55" t="s">
        <v>701</v>
      </c>
      <c r="U64" s="55">
        <v>43.5</v>
      </c>
      <c r="V64" s="49" t="s">
        <v>351</v>
      </c>
      <c r="W64" s="56">
        <v>17.92</v>
      </c>
      <c r="X64" s="55" t="s">
        <v>1110</v>
      </c>
    </row>
    <row r="65" s="13" customFormat="1" ht="16" customHeight="1" spans="1:24">
      <c r="A65" s="47">
        <v>51</v>
      </c>
      <c r="B65" s="27">
        <v>10.0398345560841</v>
      </c>
      <c r="C65" s="27">
        <v>12.5577951886408</v>
      </c>
      <c r="D65" s="27">
        <v>15.0970944706259</v>
      </c>
      <c r="E65" s="27">
        <v>18.3085612096071</v>
      </c>
      <c r="F65" s="27">
        <v>23.2484585522924</v>
      </c>
      <c r="G65" s="27">
        <v>28.0816626478356</v>
      </c>
      <c r="H65" s="27">
        <v>31.5385238552439</v>
      </c>
      <c r="I65" s="48"/>
      <c r="J65" s="47">
        <v>51</v>
      </c>
      <c r="K65" s="27">
        <v>10.273838</v>
      </c>
      <c r="L65" s="27">
        <v>12.850486</v>
      </c>
      <c r="M65" s="27">
        <v>15.44897</v>
      </c>
      <c r="N65" s="27">
        <v>18.735288</v>
      </c>
      <c r="O65" s="27">
        <v>23.790322</v>
      </c>
      <c r="P65" s="27">
        <v>28.736176</v>
      </c>
      <c r="Q65" s="27">
        <v>32.273608</v>
      </c>
      <c r="S65" s="72"/>
      <c r="T65" s="49"/>
      <c r="U65" s="49">
        <v>47.5</v>
      </c>
      <c r="V65" s="49" t="s">
        <v>740</v>
      </c>
      <c r="W65" s="56">
        <v>19.57</v>
      </c>
      <c r="X65" s="49"/>
    </row>
    <row r="66" s="13" customFormat="1" ht="16" customHeight="1" spans="1:24">
      <c r="A66" s="47">
        <v>52</v>
      </c>
      <c r="B66" s="27">
        <v>10.0398345560841</v>
      </c>
      <c r="C66" s="27">
        <v>12.5577951886408</v>
      </c>
      <c r="D66" s="27">
        <v>15.1077637953401</v>
      </c>
      <c r="E66" s="27">
        <v>18.3192305343213</v>
      </c>
      <c r="F66" s="27">
        <v>23.2484585522924</v>
      </c>
      <c r="G66" s="27">
        <v>28.0923319725498</v>
      </c>
      <c r="H66" s="27">
        <v>31.5491931799581</v>
      </c>
      <c r="I66" s="48"/>
      <c r="J66" s="47">
        <v>52</v>
      </c>
      <c r="K66" s="27">
        <v>10.273838</v>
      </c>
      <c r="L66" s="27">
        <v>12.850486</v>
      </c>
      <c r="M66" s="27">
        <v>15.459888</v>
      </c>
      <c r="N66" s="27">
        <v>18.746206</v>
      </c>
      <c r="O66" s="27">
        <v>23.790322</v>
      </c>
      <c r="P66" s="27">
        <v>28.747094</v>
      </c>
      <c r="Q66" s="27">
        <v>32.284526</v>
      </c>
      <c r="S66" s="72"/>
      <c r="T66" s="49"/>
      <c r="U66" s="49">
        <v>50.5</v>
      </c>
      <c r="V66" s="49" t="s">
        <v>741</v>
      </c>
      <c r="W66" s="56">
        <v>20.8</v>
      </c>
      <c r="X66" s="49"/>
    </row>
    <row r="67" s="13" customFormat="1" ht="16" customHeight="1" spans="1:24">
      <c r="A67" s="47">
        <v>53</v>
      </c>
      <c r="B67" s="27">
        <v>10.0505038807983</v>
      </c>
      <c r="C67" s="27">
        <v>12.568464513355</v>
      </c>
      <c r="D67" s="27">
        <v>15.1077637953401</v>
      </c>
      <c r="E67" s="27">
        <v>18.5006090544631</v>
      </c>
      <c r="F67" s="27">
        <v>23.2591278770067</v>
      </c>
      <c r="G67" s="27">
        <v>28.0923319725498</v>
      </c>
      <c r="H67" s="27">
        <v>31.8586035966706</v>
      </c>
      <c r="I67" s="48"/>
      <c r="J67" s="47">
        <v>53</v>
      </c>
      <c r="K67" s="27">
        <v>10.284756</v>
      </c>
      <c r="L67" s="27">
        <v>12.861404</v>
      </c>
      <c r="M67" s="27">
        <v>15.459888</v>
      </c>
      <c r="N67" s="27">
        <v>18.931812</v>
      </c>
      <c r="O67" s="27">
        <v>23.80124</v>
      </c>
      <c r="P67" s="27">
        <v>28.747094</v>
      </c>
      <c r="Q67" s="27">
        <v>32.601148</v>
      </c>
      <c r="S67" s="72"/>
      <c r="T67" s="49"/>
      <c r="U67" s="49">
        <v>55</v>
      </c>
      <c r="V67" s="49" t="s">
        <v>1108</v>
      </c>
      <c r="W67" s="56">
        <v>22.66</v>
      </c>
      <c r="X67" s="49"/>
    </row>
    <row r="68" s="13" customFormat="1" ht="16" customHeight="1" spans="1:24">
      <c r="A68" s="47">
        <v>54</v>
      </c>
      <c r="B68" s="27">
        <v>10.0505038807983</v>
      </c>
      <c r="C68" s="27">
        <v>12.568464513355</v>
      </c>
      <c r="D68" s="27">
        <v>15.1291024447686</v>
      </c>
      <c r="E68" s="27">
        <v>18.5326170286057</v>
      </c>
      <c r="F68" s="27">
        <v>23.2591278770067</v>
      </c>
      <c r="G68" s="27">
        <v>28.103001297264</v>
      </c>
      <c r="H68" s="27">
        <v>31.8586035966706</v>
      </c>
      <c r="I68" s="48"/>
      <c r="J68" s="47">
        <v>54</v>
      </c>
      <c r="K68" s="27">
        <v>10.284756</v>
      </c>
      <c r="L68" s="27">
        <v>12.861404</v>
      </c>
      <c r="M68" s="27">
        <v>15.481724</v>
      </c>
      <c r="N68" s="27">
        <v>18.964566</v>
      </c>
      <c r="O68" s="27">
        <v>23.80124</v>
      </c>
      <c r="P68" s="27">
        <v>28.758012</v>
      </c>
      <c r="Q68" s="27">
        <v>32.601148</v>
      </c>
      <c r="S68" s="49" t="s">
        <v>1111</v>
      </c>
      <c r="T68" s="55" t="s">
        <v>745</v>
      </c>
      <c r="U68" s="55">
        <v>205</v>
      </c>
      <c r="V68" s="49" t="s">
        <v>351</v>
      </c>
      <c r="W68" s="55">
        <v>211.15</v>
      </c>
      <c r="X68" s="73" t="s">
        <v>1112</v>
      </c>
    </row>
    <row r="69" s="13" customFormat="1" ht="16" customHeight="1" spans="1:24">
      <c r="A69" s="47">
        <v>55</v>
      </c>
      <c r="B69" s="27">
        <v>10.0505038807983</v>
      </c>
      <c r="C69" s="27">
        <v>12.568464513355</v>
      </c>
      <c r="D69" s="27">
        <v>15.1397717694828</v>
      </c>
      <c r="E69" s="27">
        <v>18.54328635332</v>
      </c>
      <c r="F69" s="27">
        <v>23.2697972017209</v>
      </c>
      <c r="G69" s="27">
        <v>28.103001297264</v>
      </c>
      <c r="H69" s="27">
        <v>31.8586035966706</v>
      </c>
      <c r="I69" s="48"/>
      <c r="J69" s="47">
        <v>55</v>
      </c>
      <c r="K69" s="27">
        <v>10.284756</v>
      </c>
      <c r="L69" s="27">
        <v>12.861404</v>
      </c>
      <c r="M69" s="27">
        <v>15.492642</v>
      </c>
      <c r="N69" s="27">
        <v>18.975484</v>
      </c>
      <c r="O69" s="27">
        <v>23.812158</v>
      </c>
      <c r="P69" s="27">
        <v>28.758012</v>
      </c>
      <c r="Q69" s="27">
        <v>32.601148</v>
      </c>
      <c r="S69" s="49"/>
      <c r="T69" s="49"/>
      <c r="U69" s="49">
        <v>225</v>
      </c>
      <c r="V69" s="49" t="s">
        <v>740</v>
      </c>
      <c r="W69" s="49">
        <v>231.75</v>
      </c>
      <c r="X69" s="49"/>
    </row>
    <row r="70" s="13" customFormat="1" ht="16" customHeight="1" spans="1:24">
      <c r="A70" s="47">
        <v>56</v>
      </c>
      <c r="B70" s="27">
        <v>10.0611732055125</v>
      </c>
      <c r="C70" s="27">
        <v>12.5791338380692</v>
      </c>
      <c r="D70" s="27">
        <v>15.1397717694828</v>
      </c>
      <c r="E70" s="27">
        <v>18.54328635332</v>
      </c>
      <c r="F70" s="27">
        <v>23.2697972017209</v>
      </c>
      <c r="G70" s="27">
        <v>28.1136706219782</v>
      </c>
      <c r="H70" s="27">
        <v>32.264037935811</v>
      </c>
      <c r="I70" s="48"/>
      <c r="J70" s="47">
        <v>56</v>
      </c>
      <c r="K70" s="27">
        <v>10.295674</v>
      </c>
      <c r="L70" s="27">
        <v>12.872322</v>
      </c>
      <c r="M70" s="27">
        <v>15.492642</v>
      </c>
      <c r="N70" s="27">
        <v>18.975484</v>
      </c>
      <c r="O70" s="27">
        <v>23.812158</v>
      </c>
      <c r="P70" s="27">
        <v>28.76893</v>
      </c>
      <c r="Q70" s="27">
        <v>33.016032</v>
      </c>
      <c r="S70" s="49"/>
      <c r="T70" s="49"/>
      <c r="U70" s="49">
        <v>240</v>
      </c>
      <c r="V70" s="49" t="s">
        <v>741</v>
      </c>
      <c r="W70" s="49">
        <v>247.2</v>
      </c>
      <c r="X70" s="49"/>
    </row>
    <row r="71" s="13" customFormat="1" ht="16" customHeight="1" spans="1:24">
      <c r="A71" s="47">
        <v>57</v>
      </c>
      <c r="B71" s="27">
        <v>10.2425517256543</v>
      </c>
      <c r="C71" s="27">
        <v>12.6431497863546</v>
      </c>
      <c r="D71" s="27">
        <v>15.1397717694828</v>
      </c>
      <c r="E71" s="27">
        <v>19.0980912384596</v>
      </c>
      <c r="F71" s="27">
        <v>23.2804665264351</v>
      </c>
      <c r="G71" s="27">
        <v>28.1136706219782</v>
      </c>
      <c r="H71" s="27">
        <v>32.5841176772378</v>
      </c>
      <c r="I71" s="48"/>
      <c r="J71" s="47">
        <v>57</v>
      </c>
      <c r="K71" s="27">
        <v>10.48128</v>
      </c>
      <c r="L71" s="27">
        <v>12.93783</v>
      </c>
      <c r="M71" s="27">
        <v>15.492642</v>
      </c>
      <c r="N71" s="27">
        <v>19.54322</v>
      </c>
      <c r="O71" s="27">
        <v>23.823076</v>
      </c>
      <c r="P71" s="27">
        <v>28.76893</v>
      </c>
      <c r="Q71" s="27">
        <v>33.343572</v>
      </c>
      <c r="S71" s="49"/>
      <c r="T71" s="49"/>
      <c r="U71" s="49">
        <v>260</v>
      </c>
      <c r="V71" s="49" t="s">
        <v>1105</v>
      </c>
      <c r="W71" s="49">
        <v>267.8</v>
      </c>
      <c r="X71" s="49"/>
    </row>
    <row r="72" s="13" customFormat="1" ht="16" customHeight="1" spans="1:24">
      <c r="A72" s="47">
        <v>58</v>
      </c>
      <c r="B72" s="27">
        <v>10.2425517256543</v>
      </c>
      <c r="C72" s="27">
        <v>12.6538191110688</v>
      </c>
      <c r="D72" s="27">
        <v>15.150441094197</v>
      </c>
      <c r="E72" s="27">
        <v>19.1087605631738</v>
      </c>
      <c r="F72" s="27">
        <v>23.2804665264351</v>
      </c>
      <c r="G72" s="27">
        <v>28.1243399466924</v>
      </c>
      <c r="H72" s="27">
        <v>32.8721894445218</v>
      </c>
      <c r="I72" s="48"/>
      <c r="J72" s="47">
        <v>58</v>
      </c>
      <c r="K72" s="27">
        <v>10.48128</v>
      </c>
      <c r="L72" s="27">
        <v>12.948748</v>
      </c>
      <c r="M72" s="27">
        <v>15.50356</v>
      </c>
      <c r="N72" s="27">
        <v>19.554138</v>
      </c>
      <c r="O72" s="27">
        <v>23.823076</v>
      </c>
      <c r="P72" s="27">
        <v>28.779848</v>
      </c>
      <c r="Q72" s="27">
        <v>33.638358</v>
      </c>
      <c r="S72" s="49" t="s">
        <v>1113</v>
      </c>
      <c r="T72" s="55" t="s">
        <v>747</v>
      </c>
      <c r="U72" s="55">
        <v>240</v>
      </c>
      <c r="V72" s="49" t="s">
        <v>351</v>
      </c>
      <c r="W72" s="55">
        <v>247.2</v>
      </c>
      <c r="X72" s="73" t="s">
        <v>1114</v>
      </c>
    </row>
    <row r="73" s="13" customFormat="1" ht="16" customHeight="1" spans="1:24">
      <c r="A73" s="47">
        <v>59</v>
      </c>
      <c r="B73" s="27">
        <v>10.2532210503685</v>
      </c>
      <c r="C73" s="27">
        <v>12.664488435783</v>
      </c>
      <c r="D73" s="27">
        <v>15.2571343413392</v>
      </c>
      <c r="E73" s="27">
        <v>19.119429887888</v>
      </c>
      <c r="F73" s="27">
        <v>23.4511757218627</v>
      </c>
      <c r="G73" s="27">
        <v>28.1243399466924</v>
      </c>
      <c r="H73" s="27">
        <v>33.4163250049472</v>
      </c>
      <c r="I73" s="48"/>
      <c r="J73" s="47">
        <v>59</v>
      </c>
      <c r="K73" s="27">
        <v>10.492198</v>
      </c>
      <c r="L73" s="27">
        <v>12.959666</v>
      </c>
      <c r="M73" s="27">
        <v>15.61274</v>
      </c>
      <c r="N73" s="27">
        <v>19.565056</v>
      </c>
      <c r="O73" s="27">
        <v>23.997764</v>
      </c>
      <c r="P73" s="27">
        <v>28.779848</v>
      </c>
      <c r="Q73" s="27">
        <v>34.195176</v>
      </c>
      <c r="S73" s="49"/>
      <c r="T73" s="49"/>
      <c r="U73" s="49">
        <v>260</v>
      </c>
      <c r="V73" s="49" t="s">
        <v>740</v>
      </c>
      <c r="W73" s="49">
        <v>267.8</v>
      </c>
      <c r="X73" s="49"/>
    </row>
    <row r="74" s="13" customFormat="1" ht="16" customHeight="1" spans="1:24">
      <c r="A74" s="47">
        <v>60</v>
      </c>
      <c r="B74" s="27">
        <v>10.5412928176525</v>
      </c>
      <c r="C74" s="27">
        <v>13.144608047923</v>
      </c>
      <c r="D74" s="27">
        <v>15.5238674591948</v>
      </c>
      <c r="E74" s="27">
        <v>19.7915973448841</v>
      </c>
      <c r="F74" s="27">
        <v>23.8886180351458</v>
      </c>
      <c r="G74" s="27">
        <v>28.2310331938347</v>
      </c>
      <c r="H74" s="27">
        <v>33.6190421745174</v>
      </c>
      <c r="I74" s="48"/>
      <c r="J74" s="47">
        <v>60</v>
      </c>
      <c r="K74" s="27">
        <v>10.786984</v>
      </c>
      <c r="L74" s="27">
        <v>13.450976</v>
      </c>
      <c r="M74" s="27">
        <v>15.88569</v>
      </c>
      <c r="N74" s="27">
        <v>20.25289</v>
      </c>
      <c r="O74" s="27">
        <v>24.445402</v>
      </c>
      <c r="P74" s="27">
        <v>28.889028</v>
      </c>
      <c r="Q74" s="27">
        <v>34.402618</v>
      </c>
      <c r="S74" s="49"/>
      <c r="T74" s="49"/>
      <c r="U74" s="49">
        <v>290</v>
      </c>
      <c r="V74" s="49" t="s">
        <v>741</v>
      </c>
      <c r="W74" s="49">
        <v>298.7</v>
      </c>
      <c r="X74" s="49"/>
    </row>
    <row r="75" s="13" customFormat="1" ht="16" customHeight="1" spans="1:24">
      <c r="A75" s="47">
        <v>61</v>
      </c>
      <c r="B75" s="27">
        <v>10.5412928176525</v>
      </c>
      <c r="C75" s="27">
        <v>13.1872853467799</v>
      </c>
      <c r="D75" s="27">
        <v>15.673238005194</v>
      </c>
      <c r="E75" s="27">
        <v>19.834274643741</v>
      </c>
      <c r="F75" s="27">
        <v>23.8886180351458</v>
      </c>
      <c r="G75" s="27">
        <v>28.2310331938347</v>
      </c>
      <c r="H75" s="27">
        <v>33.6297114992317</v>
      </c>
      <c r="I75" s="48"/>
      <c r="J75" s="47">
        <v>61</v>
      </c>
      <c r="K75" s="27">
        <v>10.786984</v>
      </c>
      <c r="L75" s="27">
        <v>13.494648</v>
      </c>
      <c r="M75" s="27">
        <v>16.038542</v>
      </c>
      <c r="N75" s="27">
        <v>20.296562</v>
      </c>
      <c r="O75" s="27">
        <v>24.445402</v>
      </c>
      <c r="P75" s="27">
        <v>28.889028</v>
      </c>
      <c r="Q75" s="27">
        <v>34.413536</v>
      </c>
      <c r="S75" s="49"/>
      <c r="T75" s="49"/>
      <c r="U75" s="49">
        <v>305</v>
      </c>
      <c r="V75" s="49" t="s">
        <v>1105</v>
      </c>
      <c r="W75" s="49">
        <v>314.15</v>
      </c>
      <c r="X75" s="49"/>
    </row>
    <row r="76" s="13" customFormat="1" ht="16" customHeight="1" spans="1:24">
      <c r="A76" s="47">
        <v>62</v>
      </c>
      <c r="B76" s="27">
        <v>10.9680658062215</v>
      </c>
      <c r="C76" s="27">
        <v>14.1261859216315</v>
      </c>
      <c r="D76" s="27">
        <v>15.9293017983353</v>
      </c>
      <c r="E76" s="27">
        <v>20.3997488535948</v>
      </c>
      <c r="F76" s="27">
        <v>24.2513750754294</v>
      </c>
      <c r="G76" s="27">
        <v>28.6578061824036</v>
      </c>
      <c r="H76" s="27">
        <v>34.0351458383721</v>
      </c>
      <c r="I76" s="48"/>
      <c r="J76" s="47">
        <v>62</v>
      </c>
      <c r="K76" s="27">
        <v>11.223704</v>
      </c>
      <c r="L76" s="27">
        <v>14.455432</v>
      </c>
      <c r="M76" s="27">
        <v>16.300574</v>
      </c>
      <c r="N76" s="27">
        <v>20.875216</v>
      </c>
      <c r="O76" s="27">
        <v>24.816614</v>
      </c>
      <c r="P76" s="27">
        <v>29.325748</v>
      </c>
      <c r="Q76" s="27">
        <v>34.82842</v>
      </c>
      <c r="S76" s="49" t="s">
        <v>1115</v>
      </c>
      <c r="T76" s="55" t="s">
        <v>708</v>
      </c>
      <c r="U76" s="74">
        <v>1325</v>
      </c>
      <c r="V76" s="56">
        <v>1325</v>
      </c>
      <c r="W76" s="56"/>
      <c r="X76" s="76" t="s">
        <v>1116</v>
      </c>
    </row>
    <row r="77" s="13" customFormat="1" ht="16" customHeight="1" spans="1:24">
      <c r="A77" s="47">
        <v>63</v>
      </c>
      <c r="B77" s="27">
        <v>10.9787351309357</v>
      </c>
      <c r="C77" s="27">
        <v>14.1261859216315</v>
      </c>
      <c r="D77" s="27">
        <v>16.0786723443344</v>
      </c>
      <c r="E77" s="27">
        <v>20.410418178309</v>
      </c>
      <c r="F77" s="27">
        <v>24.422084270857</v>
      </c>
      <c r="G77" s="27">
        <v>28.8925313261166</v>
      </c>
      <c r="H77" s="27">
        <v>34.2485323326567</v>
      </c>
      <c r="I77" s="48"/>
      <c r="J77" s="47">
        <v>63</v>
      </c>
      <c r="K77" s="27">
        <v>11.234622</v>
      </c>
      <c r="L77" s="27">
        <v>14.455432</v>
      </c>
      <c r="M77" s="27">
        <v>16.453426</v>
      </c>
      <c r="N77" s="27">
        <v>20.886134</v>
      </c>
      <c r="O77" s="27">
        <v>24.991302</v>
      </c>
      <c r="P77" s="27">
        <v>29.565944</v>
      </c>
      <c r="Q77" s="27">
        <v>35.04678</v>
      </c>
      <c r="S77" s="49"/>
      <c r="T77" s="49"/>
      <c r="U77" s="77"/>
      <c r="V77" s="56"/>
      <c r="W77" s="56"/>
      <c r="X77" s="78"/>
    </row>
    <row r="78" s="13" customFormat="1" ht="16" customHeight="1" spans="1:24">
      <c r="A78" s="47">
        <v>64</v>
      </c>
      <c r="B78" s="27">
        <v>11.2668068982198</v>
      </c>
      <c r="C78" s="27">
        <v>14.1368552463457</v>
      </c>
      <c r="D78" s="27">
        <v>16.34540546219</v>
      </c>
      <c r="E78" s="27">
        <v>20.410418178309</v>
      </c>
      <c r="F78" s="27">
        <v>24.5927934662846</v>
      </c>
      <c r="G78" s="27">
        <v>28.9032006508308</v>
      </c>
      <c r="H78" s="27">
        <v>34.4512495022269</v>
      </c>
      <c r="I78" s="48"/>
      <c r="J78" s="47">
        <v>64</v>
      </c>
      <c r="K78" s="27">
        <v>11.529408</v>
      </c>
      <c r="L78" s="27">
        <v>14.46635</v>
      </c>
      <c r="M78" s="27">
        <v>16.726376</v>
      </c>
      <c r="N78" s="27">
        <v>20.886134</v>
      </c>
      <c r="O78" s="27">
        <v>25.16599</v>
      </c>
      <c r="P78" s="27">
        <v>29.576862</v>
      </c>
      <c r="Q78" s="27">
        <v>35.254222</v>
      </c>
      <c r="S78" s="49"/>
      <c r="T78" s="49"/>
      <c r="U78" s="75"/>
      <c r="V78" s="56"/>
      <c r="W78" s="56"/>
      <c r="X78" s="78"/>
    </row>
    <row r="79" s="13" customFormat="1" ht="16" customHeight="1" spans="1:24">
      <c r="A79" s="47">
        <v>65</v>
      </c>
      <c r="B79" s="27">
        <v>11.3948387947904</v>
      </c>
      <c r="C79" s="27">
        <v>14.5102816113436</v>
      </c>
      <c r="D79" s="27">
        <v>16.34540546219</v>
      </c>
      <c r="E79" s="27">
        <v>20.4210875030232</v>
      </c>
      <c r="F79" s="27">
        <v>24.806179960569</v>
      </c>
      <c r="G79" s="27">
        <v>28.9672165991161</v>
      </c>
      <c r="H79" s="27">
        <v>34.5045961257979</v>
      </c>
      <c r="I79" s="48"/>
      <c r="J79" s="47">
        <v>65</v>
      </c>
      <c r="K79" s="27">
        <v>11.660424</v>
      </c>
      <c r="L79" s="27">
        <v>14.84848</v>
      </c>
      <c r="M79" s="27">
        <v>16.726376</v>
      </c>
      <c r="N79" s="27">
        <v>20.897052</v>
      </c>
      <c r="O79" s="27">
        <v>25.38435</v>
      </c>
      <c r="P79" s="27">
        <v>29.64237</v>
      </c>
      <c r="Q79" s="27">
        <v>35.308812</v>
      </c>
      <c r="S79" s="79" t="s">
        <v>1117</v>
      </c>
      <c r="T79" s="80" t="s">
        <v>1118</v>
      </c>
      <c r="U79" s="59">
        <v>7.75</v>
      </c>
      <c r="V79" s="49" t="s">
        <v>1119</v>
      </c>
      <c r="W79" s="59">
        <v>7.98</v>
      </c>
      <c r="X79" s="81" t="s">
        <v>1120</v>
      </c>
    </row>
    <row r="80" s="13" customFormat="1" ht="16" customHeight="1" spans="1:24">
      <c r="A80" s="47">
        <v>66</v>
      </c>
      <c r="B80" s="27">
        <v>11.4481854183616</v>
      </c>
      <c r="C80" s="27">
        <v>14.6596521573427</v>
      </c>
      <c r="D80" s="27">
        <v>16.34540546219</v>
      </c>
      <c r="E80" s="27">
        <v>20.4210875030232</v>
      </c>
      <c r="F80" s="27">
        <v>24.8275186099975</v>
      </c>
      <c r="G80" s="27">
        <v>29.0632405215441</v>
      </c>
      <c r="H80" s="27">
        <v>34.6539666717971</v>
      </c>
      <c r="I80" s="48"/>
      <c r="J80" s="47">
        <v>66</v>
      </c>
      <c r="K80" s="27">
        <v>11.715014</v>
      </c>
      <c r="L80" s="27">
        <v>15.001332</v>
      </c>
      <c r="M80" s="27">
        <v>16.726376</v>
      </c>
      <c r="N80" s="27">
        <v>20.897052</v>
      </c>
      <c r="O80" s="27">
        <v>25.406186</v>
      </c>
      <c r="P80" s="27">
        <v>29.740632</v>
      </c>
      <c r="Q80" s="27">
        <v>35.461664</v>
      </c>
      <c r="S80" s="79" t="s">
        <v>1053</v>
      </c>
      <c r="T80" s="59" t="s">
        <v>1121</v>
      </c>
      <c r="U80" s="59">
        <v>84.5</v>
      </c>
      <c r="V80" s="49" t="s">
        <v>1119</v>
      </c>
      <c r="W80" s="59">
        <v>87.03</v>
      </c>
      <c r="X80" s="81"/>
    </row>
    <row r="81" s="13" customFormat="1" ht="16" customHeight="1" spans="1:24">
      <c r="A81" s="47">
        <v>67</v>
      </c>
      <c r="B81" s="27">
        <v>11.4588547430758</v>
      </c>
      <c r="C81" s="27">
        <v>14.6596521573427</v>
      </c>
      <c r="D81" s="27">
        <v>16.3560747869042</v>
      </c>
      <c r="E81" s="27">
        <v>20.4637648018802</v>
      </c>
      <c r="F81" s="27">
        <v>25.0195664548535</v>
      </c>
      <c r="G81" s="27">
        <v>29.201941742829</v>
      </c>
      <c r="H81" s="27">
        <v>34.984715737938</v>
      </c>
      <c r="I81" s="48"/>
      <c r="J81" s="47">
        <v>67</v>
      </c>
      <c r="K81" s="27">
        <v>11.725932</v>
      </c>
      <c r="L81" s="27">
        <v>15.001332</v>
      </c>
      <c r="M81" s="27">
        <v>16.737294</v>
      </c>
      <c r="N81" s="27">
        <v>20.940724</v>
      </c>
      <c r="O81" s="27">
        <v>25.60271</v>
      </c>
      <c r="P81" s="27">
        <v>29.882566</v>
      </c>
      <c r="Q81" s="27">
        <v>35.800122</v>
      </c>
      <c r="S81" s="79" t="s">
        <v>1122</v>
      </c>
      <c r="T81" s="59" t="s">
        <v>1123</v>
      </c>
      <c r="U81" s="59">
        <v>450</v>
      </c>
      <c r="V81" s="49" t="s">
        <v>1119</v>
      </c>
      <c r="W81" s="59">
        <v>463.5</v>
      </c>
      <c r="X81" s="81"/>
    </row>
    <row r="82" s="13" customFormat="1" ht="16" customHeight="1" spans="1:24">
      <c r="A82" s="47">
        <v>68</v>
      </c>
      <c r="B82" s="27">
        <v>11.5868866396464</v>
      </c>
      <c r="C82" s="27">
        <v>14.9263852751983</v>
      </c>
      <c r="D82" s="27">
        <v>17.348321985327</v>
      </c>
      <c r="E82" s="27">
        <v>20.9225457645918</v>
      </c>
      <c r="F82" s="27">
        <v>25.3929928198513</v>
      </c>
      <c r="G82" s="27">
        <v>29.6393840561121</v>
      </c>
      <c r="H82" s="27">
        <v>34.984715737938</v>
      </c>
      <c r="I82" s="48"/>
      <c r="J82" s="47">
        <v>68</v>
      </c>
      <c r="K82" s="27">
        <v>11.856948</v>
      </c>
      <c r="L82" s="27">
        <v>15.274282</v>
      </c>
      <c r="M82" s="27">
        <v>17.752668</v>
      </c>
      <c r="N82" s="27">
        <v>21.410198</v>
      </c>
      <c r="O82" s="27">
        <v>25.98484</v>
      </c>
      <c r="P82" s="27">
        <v>30.330204</v>
      </c>
      <c r="Q82" s="27">
        <v>35.800122</v>
      </c>
      <c r="S82" s="82" t="s">
        <v>1124</v>
      </c>
      <c r="T82" s="59" t="s">
        <v>1125</v>
      </c>
      <c r="U82" s="59">
        <v>0.3</v>
      </c>
      <c r="V82" s="49" t="s">
        <v>1119</v>
      </c>
      <c r="W82" s="56">
        <v>0.3</v>
      </c>
      <c r="X82" s="81"/>
    </row>
    <row r="83" s="13" customFormat="1" ht="16" customHeight="1" spans="1:24">
      <c r="A83" s="47">
        <v>69</v>
      </c>
      <c r="B83" s="27">
        <v>11.8216117833594</v>
      </c>
      <c r="C83" s="27">
        <v>15.0757558211974</v>
      </c>
      <c r="D83" s="27">
        <v>17.5190311807545</v>
      </c>
      <c r="E83" s="27">
        <v>21.0719163105909</v>
      </c>
      <c r="F83" s="27">
        <v>25.521024716422</v>
      </c>
      <c r="G83" s="27">
        <v>29.6500533808264</v>
      </c>
      <c r="H83" s="27">
        <v>35.176763582794</v>
      </c>
      <c r="I83" s="48"/>
      <c r="J83" s="47">
        <v>69</v>
      </c>
      <c r="K83" s="27">
        <v>12.097144</v>
      </c>
      <c r="L83" s="27">
        <v>15.427134</v>
      </c>
      <c r="M83" s="27">
        <v>17.927356</v>
      </c>
      <c r="N83" s="27">
        <v>21.56305</v>
      </c>
      <c r="O83" s="27">
        <v>26.115856</v>
      </c>
      <c r="P83" s="27">
        <v>30.341122</v>
      </c>
      <c r="Q83" s="27">
        <v>35.996646</v>
      </c>
    </row>
    <row r="84" s="13" customFormat="1" ht="16" customHeight="1" spans="1:24">
      <c r="A84" s="47">
        <v>70</v>
      </c>
      <c r="B84" s="27">
        <v>11.8749584069304</v>
      </c>
      <c r="C84" s="27">
        <v>15.2891423154819</v>
      </c>
      <c r="D84" s="27">
        <v>17.8924575457523</v>
      </c>
      <c r="E84" s="27">
        <v>22.0855021584421</v>
      </c>
      <c r="F84" s="27">
        <v>26.0331523027047</v>
      </c>
      <c r="G84" s="27">
        <v>29.6500533808264</v>
      </c>
      <c r="H84" s="27">
        <v>35.4755046747923</v>
      </c>
      <c r="I84" s="48"/>
      <c r="J84" s="47">
        <v>70</v>
      </c>
      <c r="K84" s="27">
        <v>12.151734</v>
      </c>
      <c r="L84" s="27">
        <v>15.645494</v>
      </c>
      <c r="M84" s="27">
        <v>18.309486</v>
      </c>
      <c r="N84" s="27">
        <v>22.60026</v>
      </c>
      <c r="O84" s="27">
        <v>26.63992</v>
      </c>
      <c r="P84" s="27">
        <v>30.341122</v>
      </c>
      <c r="Q84" s="27">
        <v>36.30235</v>
      </c>
    </row>
    <row r="85" s="13" customFormat="1" ht="16" customHeight="1" spans="1:24">
      <c r="A85" s="47">
        <v>71</v>
      </c>
      <c r="B85" s="27">
        <v>11.8856277316447</v>
      </c>
      <c r="C85" s="27">
        <v>15.2891423154819</v>
      </c>
      <c r="D85" s="27">
        <v>18.1698599883221</v>
      </c>
      <c r="E85" s="27">
        <v>22.0961714831563</v>
      </c>
      <c r="F85" s="27">
        <v>26.2038614981323</v>
      </c>
      <c r="G85" s="27">
        <v>30.1301729929665</v>
      </c>
      <c r="H85" s="27">
        <v>35.4861739995065</v>
      </c>
      <c r="I85" s="48"/>
      <c r="J85" s="47">
        <v>71</v>
      </c>
      <c r="K85" s="27">
        <v>12.162652</v>
      </c>
      <c r="L85" s="27">
        <v>15.645494</v>
      </c>
      <c r="M85" s="27">
        <v>18.593354</v>
      </c>
      <c r="N85" s="27">
        <v>22.611178</v>
      </c>
      <c r="O85" s="27">
        <v>26.814608</v>
      </c>
      <c r="P85" s="27">
        <v>30.832432</v>
      </c>
      <c r="Q85" s="27">
        <v>36.313268</v>
      </c>
    </row>
    <row r="86" s="13" customFormat="1" ht="16" customHeight="1" spans="1:24">
      <c r="A86" s="47">
        <v>72</v>
      </c>
      <c r="B86" s="27">
        <v>12.2270461224998</v>
      </c>
      <c r="C86" s="27">
        <v>15.2891423154819</v>
      </c>
      <c r="D86" s="27">
        <v>18.5539556780342</v>
      </c>
      <c r="E86" s="27">
        <v>22.0961714831563</v>
      </c>
      <c r="F86" s="27">
        <v>26.6413038114155</v>
      </c>
      <c r="G86" s="27">
        <v>31.4211612833874</v>
      </c>
      <c r="H86" s="27">
        <v>35.5395206230776</v>
      </c>
      <c r="I86" s="48"/>
      <c r="J86" s="47">
        <v>72</v>
      </c>
      <c r="K86" s="27">
        <v>12.512028</v>
      </c>
      <c r="L86" s="27">
        <v>15.645494</v>
      </c>
      <c r="M86" s="27">
        <v>18.986402</v>
      </c>
      <c r="N86" s="27">
        <v>22.611178</v>
      </c>
      <c r="O86" s="27">
        <v>27.262246</v>
      </c>
      <c r="P86" s="27">
        <v>32.15351</v>
      </c>
      <c r="Q86" s="27">
        <v>36.367858</v>
      </c>
    </row>
    <row r="87" s="13" customFormat="1" ht="16" customHeight="1" spans="1:24">
      <c r="A87" s="47">
        <v>73</v>
      </c>
      <c r="B87" s="27">
        <v>12.3017313954994</v>
      </c>
      <c r="C87" s="27">
        <v>15.438512861481</v>
      </c>
      <c r="D87" s="27">
        <v>18.5539556780342</v>
      </c>
      <c r="E87" s="27">
        <v>22.4269205492973</v>
      </c>
      <c r="F87" s="27">
        <v>26.9187062539853</v>
      </c>
      <c r="G87" s="27">
        <v>31.4745079069586</v>
      </c>
      <c r="H87" s="27">
        <v>35.5395206230776</v>
      </c>
      <c r="I87" s="48"/>
      <c r="J87" s="47">
        <v>73</v>
      </c>
      <c r="K87" s="27">
        <v>12.588454</v>
      </c>
      <c r="L87" s="27">
        <v>15.798346</v>
      </c>
      <c r="M87" s="27">
        <v>18.986402</v>
      </c>
      <c r="N87" s="27">
        <v>22.949636</v>
      </c>
      <c r="O87" s="27">
        <v>27.546114</v>
      </c>
      <c r="P87" s="27">
        <v>32.2081</v>
      </c>
      <c r="Q87" s="27">
        <v>36.367858</v>
      </c>
    </row>
    <row r="88" s="13" customFormat="1" ht="16" customHeight="1" spans="1:24">
      <c r="A88" s="47">
        <v>74</v>
      </c>
      <c r="B88" s="27">
        <v>12.6324804616403</v>
      </c>
      <c r="C88" s="27">
        <v>15.438512861481</v>
      </c>
      <c r="D88" s="27">
        <v>18.5646250027485</v>
      </c>
      <c r="E88" s="27">
        <v>22.4375898740115</v>
      </c>
      <c r="F88" s="27">
        <v>27.3348099178399</v>
      </c>
      <c r="G88" s="27">
        <v>31.4745079069586</v>
      </c>
      <c r="H88" s="27">
        <v>35.5501899477918</v>
      </c>
      <c r="I88" s="48"/>
      <c r="J88" s="47">
        <v>74</v>
      </c>
      <c r="K88" s="27">
        <v>12.926912</v>
      </c>
      <c r="L88" s="27">
        <v>15.798346</v>
      </c>
      <c r="M88" s="27">
        <v>18.99732</v>
      </c>
      <c r="N88" s="27">
        <v>22.960554</v>
      </c>
      <c r="O88" s="27">
        <v>27.971916</v>
      </c>
      <c r="P88" s="27">
        <v>32.2081</v>
      </c>
      <c r="Q88" s="27">
        <v>36.378776</v>
      </c>
    </row>
    <row r="89" s="13" customFormat="1" ht="16" customHeight="1" spans="1:24">
      <c r="A89" s="47">
        <v>75</v>
      </c>
      <c r="B89" s="27">
        <v>13.1019307490661</v>
      </c>
      <c r="C89" s="27">
        <v>15.4491821861952</v>
      </c>
      <c r="D89" s="27">
        <v>18.5646250027485</v>
      </c>
      <c r="E89" s="27">
        <v>22.6082990694391</v>
      </c>
      <c r="F89" s="27">
        <v>27.3454792425542</v>
      </c>
      <c r="G89" s="27">
        <v>31.7945876483852</v>
      </c>
      <c r="H89" s="27">
        <v>35.5501899477918</v>
      </c>
      <c r="I89" s="48"/>
      <c r="J89" s="47">
        <v>75</v>
      </c>
      <c r="K89" s="27">
        <v>13.407304</v>
      </c>
      <c r="L89" s="27">
        <v>15.809264</v>
      </c>
      <c r="M89" s="27">
        <v>18.99732</v>
      </c>
      <c r="N89" s="27">
        <v>23.135242</v>
      </c>
      <c r="O89" s="27">
        <v>27.982834</v>
      </c>
      <c r="P89" s="27">
        <v>32.53564</v>
      </c>
      <c r="Q89" s="27">
        <v>36.378776</v>
      </c>
    </row>
    <row r="90" s="13" customFormat="1" ht="16" customHeight="1" spans="1:24">
      <c r="A90" s="47">
        <v>76</v>
      </c>
      <c r="B90" s="27">
        <v>14.1155165969173</v>
      </c>
      <c r="C90" s="27">
        <v>16.3133974880474</v>
      </c>
      <c r="D90" s="27">
        <v>18.6819875746049</v>
      </c>
      <c r="E90" s="27">
        <v>22.9497174602942</v>
      </c>
      <c r="F90" s="27">
        <v>27.9429614265506</v>
      </c>
      <c r="G90" s="27">
        <v>32.306715234668</v>
      </c>
      <c r="H90" s="27">
        <v>35.8809390139328</v>
      </c>
      <c r="I90" s="48"/>
      <c r="J90" s="47">
        <v>76</v>
      </c>
      <c r="K90" s="27">
        <v>14.444514</v>
      </c>
      <c r="L90" s="27">
        <v>16.693622</v>
      </c>
      <c r="M90" s="27">
        <v>19.117418</v>
      </c>
      <c r="N90" s="27">
        <v>23.484618</v>
      </c>
      <c r="O90" s="27">
        <v>28.594242</v>
      </c>
      <c r="P90" s="27">
        <v>33.059704</v>
      </c>
      <c r="Q90" s="27">
        <v>36.717234</v>
      </c>
    </row>
    <row r="91" s="13" customFormat="1" ht="16" customHeight="1" spans="1:24">
      <c r="A91" s="47">
        <v>77</v>
      </c>
      <c r="B91" s="27">
        <v>14.6596521573427</v>
      </c>
      <c r="C91" s="27">
        <v>16.5481226317602</v>
      </c>
      <c r="D91" s="27">
        <v>18.8953740688893</v>
      </c>
      <c r="E91" s="27">
        <v>23.0564107074364</v>
      </c>
      <c r="F91" s="27">
        <v>28.103001297264</v>
      </c>
      <c r="G91" s="27">
        <v>33.2349464848054</v>
      </c>
      <c r="H91" s="27">
        <v>35.891608338647</v>
      </c>
      <c r="I91" s="48"/>
      <c r="J91" s="47">
        <v>77</v>
      </c>
      <c r="K91" s="27">
        <v>15.001332</v>
      </c>
      <c r="L91" s="27">
        <v>16.933818</v>
      </c>
      <c r="M91" s="27">
        <v>19.335778</v>
      </c>
      <c r="N91" s="27">
        <v>23.593798</v>
      </c>
      <c r="O91" s="27">
        <v>28.758012</v>
      </c>
      <c r="P91" s="27">
        <v>34.00957</v>
      </c>
      <c r="Q91" s="27">
        <v>36.728152</v>
      </c>
    </row>
    <row r="92" s="13" customFormat="1" ht="16" customHeight="1" spans="1:24">
      <c r="A92" s="47">
        <v>78</v>
      </c>
      <c r="B92" s="27">
        <v>14.6809908067712</v>
      </c>
      <c r="C92" s="27">
        <v>17.1776127898994</v>
      </c>
      <c r="D92" s="27">
        <v>19.450178954029</v>
      </c>
      <c r="E92" s="27">
        <v>23.3018051758636</v>
      </c>
      <c r="F92" s="27">
        <v>28.2843798174058</v>
      </c>
      <c r="G92" s="27">
        <v>33.4803409532325</v>
      </c>
      <c r="H92" s="27">
        <v>35.891608338647</v>
      </c>
      <c r="I92" s="48"/>
      <c r="J92" s="47">
        <v>78</v>
      </c>
      <c r="K92" s="27">
        <v>15.023168</v>
      </c>
      <c r="L92" s="27">
        <v>17.57798</v>
      </c>
      <c r="M92" s="27">
        <v>19.903514</v>
      </c>
      <c r="N92" s="27">
        <v>23.844912</v>
      </c>
      <c r="O92" s="27">
        <v>28.943618</v>
      </c>
      <c r="P92" s="27">
        <v>34.260684</v>
      </c>
      <c r="Q92" s="27">
        <v>36.728152</v>
      </c>
    </row>
    <row r="93" s="13" customFormat="1" ht="16" customHeight="1" spans="1:24">
      <c r="A93" s="47">
        <v>79</v>
      </c>
      <c r="B93" s="27">
        <v>15.342488939053</v>
      </c>
      <c r="C93" s="27">
        <v>17.8924575457523</v>
      </c>
      <c r="D93" s="27">
        <v>19.9409678908832</v>
      </c>
      <c r="E93" s="27">
        <v>23.6645622161472</v>
      </c>
      <c r="F93" s="27">
        <v>28.8711926766881</v>
      </c>
      <c r="G93" s="27">
        <v>33.9924685395153</v>
      </c>
      <c r="H93" s="27">
        <v>36.4784211979292</v>
      </c>
      <c r="I93" s="48"/>
      <c r="J93" s="47">
        <v>79</v>
      </c>
      <c r="K93" s="27">
        <v>15.700084</v>
      </c>
      <c r="L93" s="27">
        <v>18.309486</v>
      </c>
      <c r="M93" s="27">
        <v>20.405742</v>
      </c>
      <c r="N93" s="27">
        <v>24.216124</v>
      </c>
      <c r="O93" s="27">
        <v>29.544108</v>
      </c>
      <c r="P93" s="27">
        <v>34.784748</v>
      </c>
      <c r="Q93" s="27">
        <v>37.328642</v>
      </c>
    </row>
    <row r="94" s="13" customFormat="1" ht="16" customHeight="1" spans="1:24">
      <c r="A94" s="47">
        <v>80</v>
      </c>
      <c r="B94" s="27">
        <v>15.7585926029078</v>
      </c>
      <c r="C94" s="27">
        <v>18.2338759366075</v>
      </c>
      <c r="D94" s="27">
        <v>20.026322488597</v>
      </c>
      <c r="E94" s="27">
        <v>24.230036426001</v>
      </c>
      <c r="F94" s="27">
        <v>29.3513122888281</v>
      </c>
      <c r="G94" s="27">
        <v>34.4619188269411</v>
      </c>
      <c r="H94" s="27">
        <v>36.7664929652133</v>
      </c>
      <c r="I94" s="48"/>
      <c r="J94" s="47">
        <v>80</v>
      </c>
      <c r="K94" s="27">
        <v>16.125886</v>
      </c>
      <c r="L94" s="27">
        <v>18.658862</v>
      </c>
      <c r="M94" s="27">
        <v>20.493086</v>
      </c>
      <c r="N94" s="27">
        <v>24.794778</v>
      </c>
      <c r="O94" s="27">
        <v>30.035418</v>
      </c>
      <c r="P94" s="27">
        <v>35.26514</v>
      </c>
      <c r="Q94" s="27">
        <v>37.623428</v>
      </c>
    </row>
    <row r="95" s="13" customFormat="1" ht="16" customHeight="1" spans="1:24">
      <c r="A95" s="47">
        <v>81</v>
      </c>
      <c r="B95" s="27">
        <v>16.1426882926198</v>
      </c>
      <c r="C95" s="27">
        <v>18.3725771578925</v>
      </c>
      <c r="D95" s="27">
        <v>20.5171114254513</v>
      </c>
      <c r="E95" s="27">
        <v>24.3900762967144</v>
      </c>
      <c r="F95" s="27">
        <v>29.7354079785402</v>
      </c>
      <c r="G95" s="27">
        <v>34.6753053212255</v>
      </c>
      <c r="H95" s="27">
        <v>36.8838555370698</v>
      </c>
      <c r="I95" s="48"/>
      <c r="J95" s="47">
        <v>81</v>
      </c>
      <c r="K95" s="27">
        <v>16.518934</v>
      </c>
      <c r="L95" s="27">
        <v>18.800796</v>
      </c>
      <c r="M95" s="27">
        <v>20.995314</v>
      </c>
      <c r="N95" s="27">
        <v>24.958548</v>
      </c>
      <c r="O95" s="27">
        <v>30.428466</v>
      </c>
      <c r="P95" s="27">
        <v>35.4835</v>
      </c>
      <c r="Q95" s="27">
        <v>37.743526</v>
      </c>
    </row>
    <row r="96" s="13" customFormat="1" ht="16" customHeight="1" spans="1:24">
      <c r="A96" s="47">
        <v>82</v>
      </c>
      <c r="B96" s="27">
        <v>16.6654852036167</v>
      </c>
      <c r="C96" s="27">
        <v>18.831358120604</v>
      </c>
      <c r="D96" s="27">
        <v>21.4453426755887</v>
      </c>
      <c r="E96" s="27">
        <v>25.0195664548535</v>
      </c>
      <c r="F96" s="27">
        <v>29.8100932515397</v>
      </c>
      <c r="G96" s="27">
        <v>35.5715285972203</v>
      </c>
      <c r="H96" s="27">
        <v>36.8838555370698</v>
      </c>
      <c r="I96" s="48"/>
      <c r="J96" s="47">
        <v>82</v>
      </c>
      <c r="K96" s="27">
        <v>17.053916</v>
      </c>
      <c r="L96" s="27">
        <v>19.27027</v>
      </c>
      <c r="M96" s="27">
        <v>21.94518</v>
      </c>
      <c r="N96" s="27">
        <v>25.60271</v>
      </c>
      <c r="O96" s="27">
        <v>30.504892</v>
      </c>
      <c r="P96" s="27">
        <v>36.400612</v>
      </c>
      <c r="Q96" s="27">
        <v>37.743526</v>
      </c>
    </row>
    <row r="97" s="13" customFormat="1" ht="16" customHeight="1" spans="1:17">
      <c r="A97" s="47">
        <v>83</v>
      </c>
      <c r="B97" s="27">
        <v>16.6654852036167</v>
      </c>
      <c r="C97" s="27">
        <v>18.831358120604</v>
      </c>
      <c r="D97" s="27">
        <v>21.4453426755887</v>
      </c>
      <c r="E97" s="27">
        <v>25.0195664548535</v>
      </c>
      <c r="F97" s="27">
        <v>29.9061171739677</v>
      </c>
      <c r="G97" s="27">
        <v>35.5715285972203</v>
      </c>
      <c r="H97" s="27">
        <v>36.894524861784</v>
      </c>
      <c r="I97" s="48"/>
      <c r="J97" s="47">
        <v>83</v>
      </c>
      <c r="K97" s="27">
        <v>17.053916</v>
      </c>
      <c r="L97" s="27">
        <v>19.27027</v>
      </c>
      <c r="M97" s="27">
        <v>21.94518</v>
      </c>
      <c r="N97" s="27">
        <v>25.60271</v>
      </c>
      <c r="O97" s="27">
        <v>30.603154</v>
      </c>
      <c r="P97" s="27">
        <v>36.400612</v>
      </c>
      <c r="Q97" s="27">
        <v>37.754444</v>
      </c>
    </row>
    <row r="98" s="13" customFormat="1" ht="16" customHeight="1" spans="1:17">
      <c r="A98" s="47">
        <v>84</v>
      </c>
      <c r="B98" s="27">
        <v>17.3376526606128</v>
      </c>
      <c r="C98" s="27">
        <v>19.5782108505996</v>
      </c>
      <c r="D98" s="27">
        <v>22.0748328337279</v>
      </c>
      <c r="E98" s="27">
        <v>25.2649609232806</v>
      </c>
      <c r="F98" s="27">
        <v>30.6423005792491</v>
      </c>
      <c r="G98" s="27">
        <v>35.9983015857892</v>
      </c>
      <c r="H98" s="27">
        <v>37.1719273043538</v>
      </c>
      <c r="I98" s="48"/>
      <c r="J98" s="47">
        <v>84</v>
      </c>
      <c r="K98" s="27">
        <v>17.74175</v>
      </c>
      <c r="L98" s="27">
        <v>20.03453</v>
      </c>
      <c r="M98" s="27">
        <v>22.589342</v>
      </c>
      <c r="N98" s="27">
        <v>25.853824</v>
      </c>
      <c r="O98" s="27">
        <v>31.356496</v>
      </c>
      <c r="P98" s="27">
        <v>36.837332</v>
      </c>
      <c r="Q98" s="27">
        <v>38.038312</v>
      </c>
    </row>
    <row r="99" s="13" customFormat="1" ht="16" customHeight="1" spans="1:17">
      <c r="A99" s="47">
        <v>85</v>
      </c>
      <c r="B99" s="27">
        <v>17.7964336233243</v>
      </c>
      <c r="C99" s="27">
        <v>19.5782108505996</v>
      </c>
      <c r="D99" s="27">
        <v>22.0855021584421</v>
      </c>
      <c r="E99" s="27">
        <v>25.6703952624211</v>
      </c>
      <c r="F99" s="27">
        <v>30.8236790993909</v>
      </c>
      <c r="G99" s="27">
        <v>36.3930666002154</v>
      </c>
      <c r="H99" s="27">
        <v>37.5773616434943</v>
      </c>
      <c r="I99" s="48"/>
      <c r="J99" s="47">
        <v>85</v>
      </c>
      <c r="K99" s="27">
        <v>18.211224</v>
      </c>
      <c r="L99" s="27">
        <v>20.03453</v>
      </c>
      <c r="M99" s="27">
        <v>22.60026</v>
      </c>
      <c r="N99" s="27">
        <v>26.268708</v>
      </c>
      <c r="O99" s="27">
        <v>31.542102</v>
      </c>
      <c r="P99" s="27">
        <v>37.241298</v>
      </c>
      <c r="Q99" s="27">
        <v>38.453196</v>
      </c>
    </row>
    <row r="100" s="13" customFormat="1" ht="16" customHeight="1" spans="1:17">
      <c r="A100" s="47">
        <v>86</v>
      </c>
      <c r="B100" s="27">
        <v>18.447262430892</v>
      </c>
      <c r="C100" s="27">
        <v>20.6664819714504</v>
      </c>
      <c r="D100" s="27">
        <v>22.9497174602942</v>
      </c>
      <c r="E100" s="27">
        <v>26.1505148745611</v>
      </c>
      <c r="F100" s="27">
        <v>31.4851772316728</v>
      </c>
      <c r="G100" s="27">
        <v>37.4173217727809</v>
      </c>
      <c r="H100" s="27">
        <v>38.7296487126303</v>
      </c>
      <c r="I100" s="48"/>
      <c r="J100" s="47">
        <v>86</v>
      </c>
      <c r="K100" s="27">
        <v>18.877222</v>
      </c>
      <c r="L100" s="27">
        <v>21.148166</v>
      </c>
      <c r="M100" s="27">
        <v>23.484618</v>
      </c>
      <c r="N100" s="27">
        <v>26.760018</v>
      </c>
      <c r="O100" s="27">
        <v>32.219018</v>
      </c>
      <c r="P100" s="27">
        <v>38.289426</v>
      </c>
      <c r="Q100" s="27">
        <v>39.63234</v>
      </c>
    </row>
    <row r="101" s="13" customFormat="1" ht="16" customHeight="1" spans="1:17">
      <c r="A101" s="47">
        <v>87</v>
      </c>
      <c r="B101" s="27">
        <v>18.831358120604</v>
      </c>
      <c r="C101" s="27">
        <v>20.6771512961646</v>
      </c>
      <c r="D101" s="27">
        <v>22.9497174602942</v>
      </c>
      <c r="E101" s="27">
        <v>26.1611841992753</v>
      </c>
      <c r="F101" s="27">
        <v>31.9012808955275</v>
      </c>
      <c r="G101" s="27">
        <v>37.4386604222094</v>
      </c>
      <c r="H101" s="27">
        <v>38.7936646609157</v>
      </c>
      <c r="I101" s="48"/>
      <c r="J101" s="47">
        <v>87</v>
      </c>
      <c r="K101" s="27">
        <v>19.27027</v>
      </c>
      <c r="L101" s="27">
        <v>21.159084</v>
      </c>
      <c r="M101" s="27">
        <v>23.484618</v>
      </c>
      <c r="N101" s="27">
        <v>26.770936</v>
      </c>
      <c r="O101" s="27">
        <v>32.64482</v>
      </c>
      <c r="P101" s="27">
        <v>38.311262</v>
      </c>
      <c r="Q101" s="27">
        <v>39.697848</v>
      </c>
    </row>
    <row r="102" s="13" customFormat="1" ht="16" customHeight="1" spans="1:17">
      <c r="A102" s="47">
        <v>88</v>
      </c>
      <c r="B102" s="27">
        <v>19.6102188247423</v>
      </c>
      <c r="C102" s="27">
        <v>21.1359322588762</v>
      </c>
      <c r="D102" s="27">
        <v>23.6752315408614</v>
      </c>
      <c r="E102" s="27">
        <v>27.004060851699</v>
      </c>
      <c r="F102" s="27">
        <v>32.0079741426698</v>
      </c>
      <c r="G102" s="27">
        <v>37.4813377210663</v>
      </c>
      <c r="H102" s="27">
        <v>39.2204376494847</v>
      </c>
      <c r="I102" s="48"/>
      <c r="J102" s="47">
        <v>88</v>
      </c>
      <c r="K102" s="27">
        <v>20.067284</v>
      </c>
      <c r="L102" s="27">
        <v>21.628558</v>
      </c>
      <c r="M102" s="27">
        <v>24.227042</v>
      </c>
      <c r="N102" s="27">
        <v>27.633458</v>
      </c>
      <c r="O102" s="27">
        <v>32.754</v>
      </c>
      <c r="P102" s="27">
        <v>38.354934</v>
      </c>
      <c r="Q102" s="27">
        <v>40.134568</v>
      </c>
    </row>
    <row r="103" s="13" customFormat="1" ht="16" customHeight="1" spans="1:17">
      <c r="A103" s="47">
        <v>89</v>
      </c>
      <c r="B103" s="27">
        <v>20.4851034513086</v>
      </c>
      <c r="C103" s="27">
        <v>21.7334144428727</v>
      </c>
      <c r="D103" s="27">
        <v>24.134012503573</v>
      </c>
      <c r="E103" s="27">
        <v>27.0894154494128</v>
      </c>
      <c r="F103" s="27">
        <v>32.7121495738084</v>
      </c>
      <c r="G103" s="27">
        <v>37.8654334107783</v>
      </c>
      <c r="H103" s="27">
        <v>40.0419756524798</v>
      </c>
      <c r="I103" s="48"/>
      <c r="J103" s="47">
        <v>89</v>
      </c>
      <c r="K103" s="27">
        <v>20.96256</v>
      </c>
      <c r="L103" s="27">
        <v>22.239966</v>
      </c>
      <c r="M103" s="27">
        <v>24.696516</v>
      </c>
      <c r="N103" s="27">
        <v>27.720802</v>
      </c>
      <c r="O103" s="27">
        <v>33.474588</v>
      </c>
      <c r="P103" s="27">
        <v>38.747982</v>
      </c>
      <c r="Q103" s="27">
        <v>40.975254</v>
      </c>
    </row>
    <row r="104" s="13" customFormat="1" ht="16" customHeight="1" spans="1:17">
      <c r="A104" s="47">
        <v>90</v>
      </c>
      <c r="B104" s="27">
        <v>21.7334144428727</v>
      </c>
      <c r="C104" s="27">
        <v>22.6723150177244</v>
      </c>
      <c r="D104" s="27">
        <v>25.1796063255668</v>
      </c>
      <c r="E104" s="27">
        <v>27.8896148029796</v>
      </c>
      <c r="F104" s="27">
        <v>33.17093053652</v>
      </c>
      <c r="G104" s="27">
        <v>38.7509873620589</v>
      </c>
      <c r="H104" s="27">
        <v>40.8315056813324</v>
      </c>
      <c r="I104" s="48"/>
      <c r="J104" s="47">
        <v>90</v>
      </c>
      <c r="K104" s="27">
        <v>22.239966</v>
      </c>
      <c r="L104" s="27">
        <v>23.20075</v>
      </c>
      <c r="M104" s="27">
        <v>25.76648</v>
      </c>
      <c r="N104" s="27">
        <v>28.539652</v>
      </c>
      <c r="O104" s="27">
        <v>33.944062</v>
      </c>
      <c r="P104" s="27">
        <v>39.654176</v>
      </c>
      <c r="Q104" s="27">
        <v>41.783186</v>
      </c>
    </row>
    <row r="105" s="13" customFormat="1" ht="16" customHeight="1" spans="1:17">
      <c r="A105" s="47">
        <v>91</v>
      </c>
      <c r="B105" s="27">
        <v>21.7440837675869</v>
      </c>
      <c r="C105" s="27">
        <v>22.6723150177244</v>
      </c>
      <c r="D105" s="27">
        <v>25.1902756502811</v>
      </c>
      <c r="E105" s="27">
        <v>27.8896148029796</v>
      </c>
      <c r="F105" s="27">
        <v>33.1815998612343</v>
      </c>
      <c r="G105" s="27">
        <v>38.7509873620589</v>
      </c>
      <c r="H105" s="27">
        <v>40.8315056813324</v>
      </c>
      <c r="I105" s="48"/>
      <c r="J105" s="47">
        <v>91</v>
      </c>
      <c r="K105" s="27">
        <v>22.250884</v>
      </c>
      <c r="L105" s="27">
        <v>23.20075</v>
      </c>
      <c r="M105" s="27">
        <v>25.777398</v>
      </c>
      <c r="N105" s="27">
        <v>28.539652</v>
      </c>
      <c r="O105" s="27">
        <v>33.95498</v>
      </c>
      <c r="P105" s="27">
        <v>39.654176</v>
      </c>
      <c r="Q105" s="27">
        <v>41.783186</v>
      </c>
    </row>
    <row r="106" s="13" customFormat="1" ht="16" customHeight="1" spans="1:17">
      <c r="A106" s="47">
        <v>92</v>
      </c>
      <c r="B106" s="27">
        <v>22.2242033797271</v>
      </c>
      <c r="C106" s="27">
        <v>22.8857015120089</v>
      </c>
      <c r="D106" s="27">
        <v>25.3183075468517</v>
      </c>
      <c r="E106" s="27">
        <v>28.1563479208352</v>
      </c>
      <c r="F106" s="27">
        <v>33.5870342003748</v>
      </c>
      <c r="G106" s="27">
        <v>38.7616566867731</v>
      </c>
      <c r="H106" s="27">
        <v>40.9488682531888</v>
      </c>
      <c r="I106" s="48"/>
      <c r="J106" s="47">
        <v>92</v>
      </c>
      <c r="K106" s="27">
        <v>22.742194</v>
      </c>
      <c r="L106" s="27">
        <v>23.41911</v>
      </c>
      <c r="M106" s="27">
        <v>25.908414</v>
      </c>
      <c r="N106" s="27">
        <v>28.812602</v>
      </c>
      <c r="O106" s="27">
        <v>34.369864</v>
      </c>
      <c r="P106" s="27">
        <v>39.665094</v>
      </c>
      <c r="Q106" s="27">
        <v>41.903284</v>
      </c>
    </row>
    <row r="107" s="13" customFormat="1" ht="16" customHeight="1" spans="1:17">
      <c r="A107" s="47">
        <v>93</v>
      </c>
      <c r="B107" s="27">
        <v>22.5122751470111</v>
      </c>
      <c r="C107" s="27">
        <v>23.0990880062933</v>
      </c>
      <c r="D107" s="27">
        <v>25.7984271589918</v>
      </c>
      <c r="E107" s="27">
        <v>28.1563479208352</v>
      </c>
      <c r="F107" s="27">
        <v>33.5870342003748</v>
      </c>
      <c r="G107" s="27">
        <v>38.7616566867731</v>
      </c>
      <c r="H107" s="27">
        <v>40.959537577903</v>
      </c>
      <c r="I107" s="48"/>
      <c r="J107" s="47">
        <v>93</v>
      </c>
      <c r="K107" s="27">
        <v>23.03698</v>
      </c>
      <c r="L107" s="27">
        <v>23.63747</v>
      </c>
      <c r="M107" s="27">
        <v>26.399724</v>
      </c>
      <c r="N107" s="27">
        <v>28.812602</v>
      </c>
      <c r="O107" s="27">
        <v>34.369864</v>
      </c>
      <c r="P107" s="27">
        <v>39.665094</v>
      </c>
      <c r="Q107" s="27">
        <v>41.914202</v>
      </c>
    </row>
    <row r="108" s="13" customFormat="1" ht="16" customHeight="1" spans="1:17">
      <c r="A108" s="47">
        <v>94</v>
      </c>
      <c r="B108" s="27">
        <v>22.6296377188675</v>
      </c>
      <c r="C108" s="27">
        <v>23.7179088397182</v>
      </c>
      <c r="D108" s="27">
        <v>25.9264590555625</v>
      </c>
      <c r="E108" s="27">
        <v>28.5191049611188</v>
      </c>
      <c r="F108" s="27">
        <v>34.3018789562277</v>
      </c>
      <c r="G108" s="27">
        <v>38.7723260114873</v>
      </c>
      <c r="H108" s="27">
        <v>41.770406256184</v>
      </c>
      <c r="I108" s="48"/>
      <c r="J108" s="47">
        <v>94</v>
      </c>
      <c r="K108" s="27">
        <v>23.157078</v>
      </c>
      <c r="L108" s="27">
        <v>24.270714</v>
      </c>
      <c r="M108" s="27">
        <v>26.53074</v>
      </c>
      <c r="N108" s="27">
        <v>29.183814</v>
      </c>
      <c r="O108" s="27">
        <v>35.10137</v>
      </c>
      <c r="P108" s="27">
        <v>39.676012</v>
      </c>
      <c r="Q108" s="27">
        <v>42.74397</v>
      </c>
    </row>
    <row r="109" s="13" customFormat="1" ht="16" customHeight="1" spans="1:17">
      <c r="A109" s="47">
        <v>95</v>
      </c>
      <c r="B109" s="27">
        <v>22.93904813558</v>
      </c>
      <c r="C109" s="27">
        <v>23.9312953340028</v>
      </c>
      <c r="D109" s="27">
        <v>26.0971682509901</v>
      </c>
      <c r="E109" s="27">
        <v>28.913869975545</v>
      </c>
      <c r="F109" s="27">
        <v>34.3979028786557</v>
      </c>
      <c r="G109" s="27">
        <v>38.9003579080579</v>
      </c>
      <c r="H109" s="27">
        <v>42.2185178941813</v>
      </c>
      <c r="I109" s="48"/>
      <c r="J109" s="47">
        <v>95</v>
      </c>
      <c r="K109" s="27">
        <v>23.4737</v>
      </c>
      <c r="L109" s="27">
        <v>24.489074</v>
      </c>
      <c r="M109" s="27">
        <v>26.705428</v>
      </c>
      <c r="N109" s="27">
        <v>29.58778</v>
      </c>
      <c r="O109" s="27">
        <v>35.199632</v>
      </c>
      <c r="P109" s="27">
        <v>39.807028</v>
      </c>
      <c r="Q109" s="27">
        <v>43.202526</v>
      </c>
    </row>
    <row r="110" s="13" customFormat="1" ht="16" customHeight="1" spans="1:17">
      <c r="A110" s="47">
        <v>96</v>
      </c>
      <c r="B110" s="27">
        <v>23.6645622161472</v>
      </c>
      <c r="C110" s="27">
        <v>24.0806658800018</v>
      </c>
      <c r="D110" s="27">
        <v>27.0574074752701</v>
      </c>
      <c r="E110" s="27">
        <v>29.2339497169717</v>
      </c>
      <c r="F110" s="27">
        <v>34.4085722033699</v>
      </c>
      <c r="G110" s="27">
        <v>38.9003579080579</v>
      </c>
      <c r="H110" s="27">
        <v>42.6346215580361</v>
      </c>
      <c r="I110" s="48"/>
      <c r="J110" s="47">
        <v>96</v>
      </c>
      <c r="K110" s="27">
        <v>24.216124</v>
      </c>
      <c r="L110" s="27">
        <v>24.641926</v>
      </c>
      <c r="M110" s="27">
        <v>27.688048</v>
      </c>
      <c r="N110" s="27">
        <v>29.91532</v>
      </c>
      <c r="O110" s="27">
        <v>35.21055</v>
      </c>
      <c r="P110" s="27">
        <v>39.807028</v>
      </c>
      <c r="Q110" s="27">
        <v>43.628328</v>
      </c>
    </row>
    <row r="111" s="13" customFormat="1" ht="16" customHeight="1" spans="1:17">
      <c r="A111" s="47">
        <v>97</v>
      </c>
      <c r="B111" s="27">
        <v>24.4434229202854</v>
      </c>
      <c r="C111" s="27">
        <v>25.0302357795677</v>
      </c>
      <c r="D111" s="27">
        <v>27.4415031649822</v>
      </c>
      <c r="E111" s="27">
        <v>29.7034000043975</v>
      </c>
      <c r="F111" s="27">
        <v>35.1447556086514</v>
      </c>
      <c r="G111" s="27">
        <v>39.4658321179118</v>
      </c>
      <c r="H111" s="27">
        <v>43.4774982104597</v>
      </c>
      <c r="I111" s="48"/>
      <c r="J111" s="47">
        <v>97</v>
      </c>
      <c r="K111" s="27">
        <v>25.013138</v>
      </c>
      <c r="L111" s="27">
        <v>25.613628</v>
      </c>
      <c r="M111" s="27">
        <v>28.081096</v>
      </c>
      <c r="N111" s="27">
        <v>30.395712</v>
      </c>
      <c r="O111" s="27">
        <v>35.963892</v>
      </c>
      <c r="P111" s="27">
        <v>40.385682</v>
      </c>
      <c r="Q111" s="27">
        <v>44.49085</v>
      </c>
    </row>
    <row r="112" s="13" customFormat="1" ht="16" customHeight="1" spans="1:17">
      <c r="A112" s="47">
        <v>98</v>
      </c>
      <c r="B112" s="27">
        <v>24.7741719864264</v>
      </c>
      <c r="C112" s="27">
        <v>25.1902756502811</v>
      </c>
      <c r="D112" s="27">
        <v>27.4521724896964</v>
      </c>
      <c r="E112" s="27">
        <v>30.0448183952527</v>
      </c>
      <c r="F112" s="27">
        <v>35.5395206230776</v>
      </c>
      <c r="G112" s="27">
        <v>39.4658321179118</v>
      </c>
      <c r="H112" s="27">
        <v>43.4774982104597</v>
      </c>
      <c r="I112" s="48"/>
      <c r="J112" s="47">
        <v>98</v>
      </c>
      <c r="K112" s="27">
        <v>25.351596</v>
      </c>
      <c r="L112" s="27">
        <v>25.777398</v>
      </c>
      <c r="M112" s="27">
        <v>28.092014</v>
      </c>
      <c r="N112" s="27">
        <v>30.745088</v>
      </c>
      <c r="O112" s="27">
        <v>36.367858</v>
      </c>
      <c r="P112" s="27">
        <v>40.385682</v>
      </c>
      <c r="Q112" s="27">
        <v>44.49085</v>
      </c>
    </row>
    <row r="113" s="13" customFormat="1" ht="16" customHeight="1" spans="1:17">
      <c r="A113" s="47">
        <v>99</v>
      </c>
      <c r="B113" s="27">
        <v>25.1155903772815</v>
      </c>
      <c r="C113" s="27">
        <v>25.3396461962802</v>
      </c>
      <c r="D113" s="27">
        <v>27.9536307512649</v>
      </c>
      <c r="E113" s="27">
        <v>30.4289140849647</v>
      </c>
      <c r="F113" s="27">
        <v>35.6142058960772</v>
      </c>
      <c r="G113" s="27">
        <v>39.860597132338</v>
      </c>
      <c r="H113" s="27">
        <v>43.9149405237428</v>
      </c>
      <c r="I113" s="48"/>
      <c r="J113" s="47">
        <v>99</v>
      </c>
      <c r="K113" s="27">
        <v>25.700972</v>
      </c>
      <c r="L113" s="27">
        <v>25.93025</v>
      </c>
      <c r="M113" s="27">
        <v>28.60516</v>
      </c>
      <c r="N113" s="27">
        <v>31.138136</v>
      </c>
      <c r="O113" s="27">
        <v>36.444284</v>
      </c>
      <c r="P113" s="27">
        <v>40.789648</v>
      </c>
      <c r="Q113" s="27">
        <v>44.938488</v>
      </c>
    </row>
    <row r="114" s="13" customFormat="1" ht="16" customHeight="1" spans="1:17">
      <c r="A114" s="47">
        <v>100</v>
      </c>
      <c r="B114" s="27">
        <v>25.5316940411362</v>
      </c>
      <c r="C114" s="27">
        <v>25.7664191848491</v>
      </c>
      <c r="D114" s="27">
        <v>28.2310331938347</v>
      </c>
      <c r="E114" s="27">
        <v>30.5889539556781</v>
      </c>
      <c r="F114" s="27">
        <v>36.0089709105034</v>
      </c>
      <c r="G114" s="27">
        <v>39.8926051064807</v>
      </c>
      <c r="H114" s="27">
        <v>43.9469484978856</v>
      </c>
      <c r="I114" s="48"/>
      <c r="J114" s="47">
        <v>100</v>
      </c>
      <c r="K114" s="27">
        <v>26.126774</v>
      </c>
      <c r="L114" s="27">
        <v>26.36697</v>
      </c>
      <c r="M114" s="27">
        <v>28.889028</v>
      </c>
      <c r="N114" s="27">
        <v>31.301906</v>
      </c>
      <c r="O114" s="27">
        <v>36.84825</v>
      </c>
      <c r="P114" s="27">
        <v>40.822402</v>
      </c>
      <c r="Q114" s="27">
        <v>44.971242</v>
      </c>
    </row>
    <row r="115" s="13" customFormat="1" ht="16" customHeight="1" spans="1:17">
      <c r="A115" s="47">
        <v>101</v>
      </c>
      <c r="B115" s="27">
        <v>25.713072561278</v>
      </c>
      <c r="C115" s="27">
        <v>26.0118136532763</v>
      </c>
      <c r="D115" s="27">
        <v>28.2310331938347</v>
      </c>
      <c r="E115" s="27">
        <v>30.8770257229621</v>
      </c>
      <c r="F115" s="27">
        <v>36.3503893013586</v>
      </c>
      <c r="G115" s="27">
        <v>40.2660314714786</v>
      </c>
      <c r="H115" s="27">
        <v>44.352382837026</v>
      </c>
      <c r="I115" s="48"/>
      <c r="J115" s="47">
        <v>101</v>
      </c>
      <c r="K115" s="27">
        <v>26.31238</v>
      </c>
      <c r="L115" s="27">
        <v>26.618084</v>
      </c>
      <c r="M115" s="27">
        <v>28.889028</v>
      </c>
      <c r="N115" s="27">
        <v>31.596692</v>
      </c>
      <c r="O115" s="27">
        <v>37.197626</v>
      </c>
      <c r="P115" s="27">
        <v>41.204532</v>
      </c>
      <c r="Q115" s="27">
        <v>45.386126</v>
      </c>
    </row>
    <row r="116" s="13" customFormat="1" ht="16" customHeight="1" spans="1:17">
      <c r="A116" s="47">
        <v>102</v>
      </c>
      <c r="B116" s="27">
        <v>25.9584670297051</v>
      </c>
      <c r="C116" s="27">
        <v>26.0224829779905</v>
      </c>
      <c r="D116" s="27">
        <v>28.4977663116902</v>
      </c>
      <c r="E116" s="27">
        <v>30.8876950476763</v>
      </c>
      <c r="F116" s="27">
        <v>36.3503893013586</v>
      </c>
      <c r="G116" s="27">
        <v>40.2767007961928</v>
      </c>
      <c r="H116" s="27">
        <v>44.3630521617402</v>
      </c>
      <c r="I116" s="48"/>
      <c r="J116" s="47">
        <v>102</v>
      </c>
      <c r="K116" s="27">
        <v>26.563494</v>
      </c>
      <c r="L116" s="27">
        <v>26.629002</v>
      </c>
      <c r="M116" s="27">
        <v>29.161978</v>
      </c>
      <c r="N116" s="27">
        <v>31.60761</v>
      </c>
      <c r="O116" s="27">
        <v>37.197626</v>
      </c>
      <c r="P116" s="27">
        <v>41.21545</v>
      </c>
      <c r="Q116" s="27">
        <v>45.397044</v>
      </c>
    </row>
    <row r="117" s="13" customFormat="1" ht="16" customHeight="1" spans="1:17">
      <c r="A117" s="47">
        <v>103</v>
      </c>
      <c r="B117" s="27">
        <v>26.2998854205603</v>
      </c>
      <c r="C117" s="27">
        <v>26.6626424608439</v>
      </c>
      <c r="D117" s="27">
        <v>29.0845791709726</v>
      </c>
      <c r="E117" s="27">
        <v>31.0690735678181</v>
      </c>
      <c r="F117" s="27">
        <v>36.4464132237866</v>
      </c>
      <c r="G117" s="27">
        <v>40.2767007961928</v>
      </c>
      <c r="H117" s="27">
        <v>44.3630521617402</v>
      </c>
      <c r="I117" s="48"/>
      <c r="J117" s="47">
        <v>103</v>
      </c>
      <c r="K117" s="27">
        <v>26.91287</v>
      </c>
      <c r="L117" s="27">
        <v>27.284082</v>
      </c>
      <c r="M117" s="27">
        <v>29.762468</v>
      </c>
      <c r="N117" s="27">
        <v>31.793216</v>
      </c>
      <c r="O117" s="27">
        <v>37.295888</v>
      </c>
      <c r="P117" s="27">
        <v>41.21545</v>
      </c>
      <c r="Q117" s="27">
        <v>45.397044</v>
      </c>
    </row>
    <row r="118" s="13" customFormat="1" ht="16" customHeight="1" spans="1:17">
      <c r="A118" s="47">
        <v>104</v>
      </c>
      <c r="B118" s="27">
        <v>26.2998854205603</v>
      </c>
      <c r="C118" s="27">
        <v>26.6733117855581</v>
      </c>
      <c r="D118" s="27">
        <v>29.1592644439721</v>
      </c>
      <c r="E118" s="27">
        <v>31.1010815419607</v>
      </c>
      <c r="F118" s="27">
        <v>36.4464132237866</v>
      </c>
      <c r="G118" s="27">
        <v>40.2767007961928</v>
      </c>
      <c r="H118" s="27">
        <v>44.3630521617402</v>
      </c>
      <c r="I118" s="48"/>
      <c r="J118" s="47">
        <v>104</v>
      </c>
      <c r="K118" s="27">
        <v>26.91287</v>
      </c>
      <c r="L118" s="27">
        <v>27.295</v>
      </c>
      <c r="M118" s="27">
        <v>29.838894</v>
      </c>
      <c r="N118" s="27">
        <v>31.82597</v>
      </c>
      <c r="O118" s="27">
        <v>37.295888</v>
      </c>
      <c r="P118" s="27">
        <v>41.21545</v>
      </c>
      <c r="Q118" s="27">
        <v>45.397044</v>
      </c>
    </row>
    <row r="119" s="13" customFormat="1" ht="16" customHeight="1" spans="1:17">
      <c r="A119" s="47">
        <v>105</v>
      </c>
      <c r="B119" s="27">
        <v>27.2387859954119</v>
      </c>
      <c r="C119" s="27">
        <v>27.4521724896964</v>
      </c>
      <c r="D119" s="27">
        <v>29.7780852773971</v>
      </c>
      <c r="E119" s="27">
        <v>32.0506514415266</v>
      </c>
      <c r="F119" s="27">
        <v>37.3533058244956</v>
      </c>
      <c r="G119" s="27">
        <v>41.2156013710444</v>
      </c>
      <c r="H119" s="27">
        <v>45.4619926073052</v>
      </c>
      <c r="I119" s="48"/>
      <c r="J119" s="47">
        <v>105</v>
      </c>
      <c r="K119" s="27">
        <v>27.873654</v>
      </c>
      <c r="L119" s="27">
        <v>28.092014</v>
      </c>
      <c r="M119" s="27">
        <v>30.472138</v>
      </c>
      <c r="N119" s="27">
        <v>32.797672</v>
      </c>
      <c r="O119" s="27">
        <v>38.223918</v>
      </c>
      <c r="P119" s="27">
        <v>42.176234</v>
      </c>
      <c r="Q119" s="27">
        <v>46.521598</v>
      </c>
    </row>
    <row r="120" s="13" customFormat="1" ht="16" customHeight="1" spans="1:17">
      <c r="A120" s="47">
        <v>106</v>
      </c>
      <c r="B120" s="27">
        <v>27.430833840268</v>
      </c>
      <c r="C120" s="27">
        <v>27.4628418144106</v>
      </c>
      <c r="D120" s="27">
        <v>29.7780852773971</v>
      </c>
      <c r="E120" s="27">
        <v>32.0506514415266</v>
      </c>
      <c r="F120" s="27">
        <v>37.3533058244956</v>
      </c>
      <c r="G120" s="27">
        <v>41.2156013710444</v>
      </c>
      <c r="H120" s="27">
        <v>45.4619926073052</v>
      </c>
      <c r="I120" s="48"/>
      <c r="J120" s="47">
        <v>106</v>
      </c>
      <c r="K120" s="27">
        <v>28.070178</v>
      </c>
      <c r="L120" s="27">
        <v>28.102932</v>
      </c>
      <c r="M120" s="27">
        <v>30.472138</v>
      </c>
      <c r="N120" s="27">
        <v>32.797672</v>
      </c>
      <c r="O120" s="27">
        <v>38.223918</v>
      </c>
      <c r="P120" s="27">
        <v>42.176234</v>
      </c>
      <c r="Q120" s="27">
        <v>46.521598</v>
      </c>
    </row>
    <row r="121" s="13" customFormat="1" ht="16" customHeight="1" spans="1:17">
      <c r="A121" s="47">
        <v>107</v>
      </c>
      <c r="B121" s="27">
        <v>27.5802043862671</v>
      </c>
      <c r="C121" s="27">
        <v>27.8362681794084</v>
      </c>
      <c r="D121" s="27">
        <v>30.1835196165375</v>
      </c>
      <c r="E121" s="27">
        <v>32.3920698323818</v>
      </c>
      <c r="F121" s="27">
        <v>37.3639751492098</v>
      </c>
      <c r="G121" s="27">
        <v>41.5250117877569</v>
      </c>
      <c r="H121" s="27">
        <v>45.8140803228746</v>
      </c>
      <c r="I121" s="48"/>
      <c r="J121" s="47">
        <v>107</v>
      </c>
      <c r="K121" s="27">
        <v>28.22303</v>
      </c>
      <c r="L121" s="27">
        <v>28.485062</v>
      </c>
      <c r="M121" s="27">
        <v>30.887022</v>
      </c>
      <c r="N121" s="27">
        <v>33.147048</v>
      </c>
      <c r="O121" s="27">
        <v>38.234836</v>
      </c>
      <c r="P121" s="27">
        <v>42.492856</v>
      </c>
      <c r="Q121" s="27">
        <v>46.881892</v>
      </c>
    </row>
    <row r="122" s="13" customFormat="1" ht="16" customHeight="1" spans="1:17">
      <c r="A122" s="47">
        <v>108</v>
      </c>
      <c r="B122" s="27">
        <v>27.9643000759792</v>
      </c>
      <c r="C122" s="27">
        <v>28.145678596121</v>
      </c>
      <c r="D122" s="27">
        <v>30.4715913838215</v>
      </c>
      <c r="E122" s="27">
        <v>32.402739157096</v>
      </c>
      <c r="F122" s="27">
        <v>37.6947242153507</v>
      </c>
      <c r="G122" s="27">
        <v>41.5356811124711</v>
      </c>
      <c r="H122" s="27">
        <v>45.8247496475888</v>
      </c>
      <c r="I122" s="48"/>
      <c r="J122" s="47">
        <v>108</v>
      </c>
      <c r="K122" s="27">
        <v>28.616078</v>
      </c>
      <c r="L122" s="27">
        <v>28.801684</v>
      </c>
      <c r="M122" s="27">
        <v>31.181808</v>
      </c>
      <c r="N122" s="27">
        <v>33.157966</v>
      </c>
      <c r="O122" s="27">
        <v>38.573294</v>
      </c>
      <c r="P122" s="27">
        <v>42.503774</v>
      </c>
      <c r="Q122" s="27">
        <v>46.89281</v>
      </c>
    </row>
    <row r="123" s="13" customFormat="1" ht="16" customHeight="1" spans="1:17">
      <c r="A123" s="47">
        <v>109</v>
      </c>
      <c r="B123" s="27">
        <v>28.817846053117</v>
      </c>
      <c r="C123" s="27">
        <v>28.817846053117</v>
      </c>
      <c r="D123" s="27">
        <v>30.8450177488194</v>
      </c>
      <c r="E123" s="27">
        <v>33.0215599905209</v>
      </c>
      <c r="F123" s="27">
        <v>38.0254732814917</v>
      </c>
      <c r="G123" s="27">
        <v>42.2718645177525</v>
      </c>
      <c r="H123" s="27">
        <v>46.6569569752983</v>
      </c>
      <c r="I123" s="48"/>
      <c r="J123" s="47">
        <v>109</v>
      </c>
      <c r="K123" s="27">
        <v>29.489518</v>
      </c>
      <c r="L123" s="27">
        <v>29.489518</v>
      </c>
      <c r="M123" s="27">
        <v>31.563938</v>
      </c>
      <c r="N123" s="27">
        <v>33.79121</v>
      </c>
      <c r="O123" s="27">
        <v>38.911752</v>
      </c>
      <c r="P123" s="27">
        <v>43.257116</v>
      </c>
      <c r="Q123" s="27">
        <v>47.744414</v>
      </c>
    </row>
    <row r="124" s="13" customFormat="1" ht="16" customHeight="1" spans="1:17">
      <c r="A124" s="47">
        <v>110</v>
      </c>
      <c r="B124" s="27">
        <v>29.3086349899713</v>
      </c>
      <c r="C124" s="27">
        <v>29.5113521595415</v>
      </c>
      <c r="D124" s="27">
        <v>31.5065158811012</v>
      </c>
      <c r="E124" s="27">
        <v>33.6617194733743</v>
      </c>
      <c r="F124" s="27">
        <v>39.0710671034855</v>
      </c>
      <c r="G124" s="27">
        <v>43.061394546605</v>
      </c>
      <c r="H124" s="27">
        <v>47.5211722771503</v>
      </c>
      <c r="I124" s="48"/>
      <c r="J124" s="47">
        <v>110</v>
      </c>
      <c r="K124" s="27">
        <v>29.991746</v>
      </c>
      <c r="L124" s="27">
        <v>30.199188</v>
      </c>
      <c r="M124" s="27">
        <v>32.240854</v>
      </c>
      <c r="N124" s="27">
        <v>34.44629</v>
      </c>
      <c r="O124" s="27">
        <v>39.981716</v>
      </c>
      <c r="P124" s="27">
        <v>44.065048</v>
      </c>
      <c r="Q124" s="27">
        <v>48.628772</v>
      </c>
    </row>
    <row r="125" s="13" customFormat="1" ht="16" customHeight="1" spans="1:17">
      <c r="A125" s="47">
        <v>111</v>
      </c>
      <c r="B125" s="27">
        <v>29.3193043146855</v>
      </c>
      <c r="C125" s="27">
        <v>29.5540294583984</v>
      </c>
      <c r="D125" s="27">
        <v>32.1893526628116</v>
      </c>
      <c r="E125" s="27">
        <v>33.9817992148011</v>
      </c>
      <c r="F125" s="27">
        <v>39.0817364281997</v>
      </c>
      <c r="G125" s="27">
        <v>43.3708049633175</v>
      </c>
      <c r="H125" s="27">
        <v>48.0866464870042</v>
      </c>
      <c r="I125" s="48"/>
      <c r="J125" s="47">
        <v>111</v>
      </c>
      <c r="K125" s="27">
        <v>30.002664</v>
      </c>
      <c r="L125" s="27">
        <v>30.24286</v>
      </c>
      <c r="M125" s="27">
        <v>32.939606</v>
      </c>
      <c r="N125" s="27">
        <v>34.77383</v>
      </c>
      <c r="O125" s="27">
        <v>39.992634</v>
      </c>
      <c r="P125" s="27">
        <v>44.38167</v>
      </c>
      <c r="Q125" s="27">
        <v>49.207426</v>
      </c>
    </row>
    <row r="126" s="13" customFormat="1" ht="16" customHeight="1" spans="1:17">
      <c r="A126" s="47">
        <v>112</v>
      </c>
      <c r="B126" s="27">
        <v>29.6607227055406</v>
      </c>
      <c r="C126" s="27">
        <v>30.1621809671091</v>
      </c>
      <c r="D126" s="27">
        <v>32.2000219875258</v>
      </c>
      <c r="E126" s="27">
        <v>33.9924685395153</v>
      </c>
      <c r="F126" s="27">
        <v>39.3911468449122</v>
      </c>
      <c r="G126" s="27">
        <v>43.3814742880317</v>
      </c>
      <c r="H126" s="27">
        <v>48.0866464870042</v>
      </c>
      <c r="I126" s="48"/>
      <c r="J126" s="47">
        <v>112</v>
      </c>
      <c r="K126" s="27">
        <v>30.35204</v>
      </c>
      <c r="L126" s="27">
        <v>30.865186</v>
      </c>
      <c r="M126" s="27">
        <v>32.950524</v>
      </c>
      <c r="N126" s="27">
        <v>34.784748</v>
      </c>
      <c r="O126" s="27">
        <v>40.309256</v>
      </c>
      <c r="P126" s="27">
        <v>44.392588</v>
      </c>
      <c r="Q126" s="27">
        <v>49.207426</v>
      </c>
    </row>
    <row r="127" s="13" customFormat="1" ht="16" customHeight="1" spans="1:17">
      <c r="A127" s="47">
        <v>113</v>
      </c>
      <c r="B127" s="27">
        <v>29.6607227055406</v>
      </c>
      <c r="C127" s="27">
        <v>30.1728502918233</v>
      </c>
      <c r="D127" s="27">
        <v>32.5521097030951</v>
      </c>
      <c r="E127" s="27">
        <v>34.3018789562277</v>
      </c>
      <c r="F127" s="27">
        <v>39.3911468449122</v>
      </c>
      <c r="G127" s="27">
        <v>43.3814742880317</v>
      </c>
      <c r="H127" s="27">
        <v>48.5027501508588</v>
      </c>
      <c r="I127" s="48"/>
      <c r="J127" s="47">
        <v>113</v>
      </c>
      <c r="K127" s="27">
        <v>30.35204</v>
      </c>
      <c r="L127" s="27">
        <v>30.876104</v>
      </c>
      <c r="M127" s="27">
        <v>33.310818</v>
      </c>
      <c r="N127" s="27">
        <v>35.10137</v>
      </c>
      <c r="O127" s="27">
        <v>40.309256</v>
      </c>
      <c r="P127" s="27">
        <v>44.392588</v>
      </c>
      <c r="Q127" s="27">
        <v>49.633228</v>
      </c>
    </row>
    <row r="128" s="13" customFormat="1" ht="16" customHeight="1" spans="1:17">
      <c r="A128" s="47">
        <v>114</v>
      </c>
      <c r="B128" s="27">
        <v>29.9701331222531</v>
      </c>
      <c r="C128" s="27">
        <v>30.8130097746767</v>
      </c>
      <c r="D128" s="27">
        <v>33.2349464848054</v>
      </c>
      <c r="E128" s="27">
        <v>34.9740464132238</v>
      </c>
      <c r="F128" s="27">
        <v>40.436740666906</v>
      </c>
      <c r="G128" s="27">
        <v>44.4697454088824</v>
      </c>
      <c r="H128" s="27">
        <v>49.2816108549972</v>
      </c>
      <c r="I128" s="48"/>
      <c r="J128" s="47">
        <v>114</v>
      </c>
      <c r="K128" s="27">
        <v>30.668662</v>
      </c>
      <c r="L128" s="27">
        <v>31.531184</v>
      </c>
      <c r="M128" s="27">
        <v>34.00957</v>
      </c>
      <c r="N128" s="27">
        <v>35.789204</v>
      </c>
      <c r="O128" s="27">
        <v>41.37922</v>
      </c>
      <c r="P128" s="27">
        <v>45.506224</v>
      </c>
      <c r="Q128" s="27">
        <v>50.430242</v>
      </c>
    </row>
    <row r="129" s="13" customFormat="1" ht="16" customHeight="1" spans="1:17">
      <c r="A129" s="47">
        <v>115</v>
      </c>
      <c r="B129" s="27">
        <v>30.8876950476763</v>
      </c>
      <c r="C129" s="27">
        <v>31.2824600621025</v>
      </c>
      <c r="D129" s="27">
        <v>33.2456158095196</v>
      </c>
      <c r="E129" s="27">
        <v>35.4008194017927</v>
      </c>
      <c r="F129" s="27">
        <v>40.4474099916204</v>
      </c>
      <c r="G129" s="27">
        <v>44.8858490727372</v>
      </c>
      <c r="H129" s="27">
        <v>49.2922801797114</v>
      </c>
      <c r="I129" s="48"/>
      <c r="J129" s="47">
        <v>115</v>
      </c>
      <c r="K129" s="27">
        <v>31.60761</v>
      </c>
      <c r="L129" s="27">
        <v>32.011576</v>
      </c>
      <c r="M129" s="27">
        <v>34.020488</v>
      </c>
      <c r="N129" s="27">
        <v>36.225924</v>
      </c>
      <c r="O129" s="27">
        <v>41.390138</v>
      </c>
      <c r="P129" s="27">
        <v>45.932026</v>
      </c>
      <c r="Q129" s="27">
        <v>50.44116</v>
      </c>
    </row>
    <row r="130" s="13" customFormat="1" ht="16" customHeight="1" spans="1:17">
      <c r="A130" s="47">
        <v>116</v>
      </c>
      <c r="B130" s="27">
        <v>30.8876950476763</v>
      </c>
      <c r="C130" s="27">
        <v>31.2824600621025</v>
      </c>
      <c r="D130" s="27">
        <v>33.6510501486601</v>
      </c>
      <c r="E130" s="27">
        <v>35.4008194017927</v>
      </c>
      <c r="F130" s="27">
        <v>41.0342228509026</v>
      </c>
      <c r="G130" s="27">
        <v>45.451323282591</v>
      </c>
      <c r="H130" s="27">
        <v>50.0604715591355</v>
      </c>
      <c r="I130" s="48"/>
      <c r="J130" s="47">
        <v>116</v>
      </c>
      <c r="K130" s="27">
        <v>31.60761</v>
      </c>
      <c r="L130" s="27">
        <v>32.011576</v>
      </c>
      <c r="M130" s="27">
        <v>34.435372</v>
      </c>
      <c r="N130" s="27">
        <v>36.225924</v>
      </c>
      <c r="O130" s="27">
        <v>41.990628</v>
      </c>
      <c r="P130" s="27">
        <v>46.51068</v>
      </c>
      <c r="Q130" s="27">
        <v>51.227256</v>
      </c>
    </row>
    <row r="131" s="13" customFormat="1" ht="16" customHeight="1" spans="1:17">
      <c r="A131" s="47">
        <v>117</v>
      </c>
      <c r="B131" s="27">
        <v>30.9197030218189</v>
      </c>
      <c r="C131" s="27">
        <v>31.5812011541008</v>
      </c>
      <c r="D131" s="27">
        <v>33.9711298900868</v>
      </c>
      <c r="E131" s="27">
        <v>35.8809390139328</v>
      </c>
      <c r="F131" s="27">
        <v>41.0342228509026</v>
      </c>
      <c r="G131" s="27">
        <v>45.4619926073052</v>
      </c>
      <c r="H131" s="27">
        <v>50.3912206252763</v>
      </c>
      <c r="I131" s="48"/>
      <c r="J131" s="47">
        <v>117</v>
      </c>
      <c r="K131" s="27">
        <v>31.640364</v>
      </c>
      <c r="L131" s="27">
        <v>32.31728</v>
      </c>
      <c r="M131" s="27">
        <v>34.762912</v>
      </c>
      <c r="N131" s="27">
        <v>36.717234</v>
      </c>
      <c r="O131" s="27">
        <v>41.990628</v>
      </c>
      <c r="P131" s="27">
        <v>46.521598</v>
      </c>
      <c r="Q131" s="27">
        <v>51.565714</v>
      </c>
    </row>
    <row r="132" s="13" customFormat="1" ht="16" customHeight="1" spans="1:17">
      <c r="A132" s="47">
        <v>118</v>
      </c>
      <c r="B132" s="27">
        <v>31.2504520879599</v>
      </c>
      <c r="C132" s="27">
        <v>31.9546275190986</v>
      </c>
      <c r="D132" s="27">
        <v>34.0031378642295</v>
      </c>
      <c r="E132" s="27">
        <v>35.9769629363608</v>
      </c>
      <c r="F132" s="27">
        <v>41.3436332676151</v>
      </c>
      <c r="G132" s="27">
        <v>45.4619926073052</v>
      </c>
      <c r="H132" s="27">
        <v>51.2554359271285</v>
      </c>
      <c r="I132" s="48"/>
      <c r="J132" s="47">
        <v>118</v>
      </c>
      <c r="K132" s="27">
        <v>31.978822</v>
      </c>
      <c r="L132" s="27">
        <v>32.69941</v>
      </c>
      <c r="M132" s="27">
        <v>34.795666</v>
      </c>
      <c r="N132" s="27">
        <v>36.815496</v>
      </c>
      <c r="O132" s="27">
        <v>42.30725</v>
      </c>
      <c r="P132" s="27">
        <v>46.521598</v>
      </c>
      <c r="Q132" s="27">
        <v>52.450072</v>
      </c>
    </row>
    <row r="133" s="13" customFormat="1" ht="16" customHeight="1" spans="1:17">
      <c r="A133" s="47">
        <v>119</v>
      </c>
      <c r="B133" s="27">
        <v>32.1786833380973</v>
      </c>
      <c r="C133" s="27">
        <v>32.6161256513804</v>
      </c>
      <c r="D133" s="27">
        <v>35.0167237120807</v>
      </c>
      <c r="E133" s="27">
        <v>36.5210984967862</v>
      </c>
      <c r="F133" s="27">
        <v>41.3436332676151</v>
      </c>
      <c r="G133" s="27">
        <v>45.8140803228746</v>
      </c>
      <c r="H133" s="27">
        <v>51.2554359271285</v>
      </c>
      <c r="I133" s="48"/>
      <c r="J133" s="47">
        <v>119</v>
      </c>
      <c r="K133" s="27">
        <v>32.928688</v>
      </c>
      <c r="L133" s="27">
        <v>33.376326</v>
      </c>
      <c r="M133" s="27">
        <v>35.832876</v>
      </c>
      <c r="N133" s="27">
        <v>37.372314</v>
      </c>
      <c r="O133" s="27">
        <v>42.30725</v>
      </c>
      <c r="P133" s="27">
        <v>46.881892</v>
      </c>
      <c r="Q133" s="27">
        <v>52.450072</v>
      </c>
    </row>
    <row r="134" s="13" customFormat="1" ht="16" customHeight="1" spans="1:17">
      <c r="A134" s="47">
        <v>120</v>
      </c>
      <c r="B134" s="27">
        <v>33.0535679646636</v>
      </c>
      <c r="C134" s="27">
        <v>33.074906614092</v>
      </c>
      <c r="D134" s="27">
        <v>35.0594010109376</v>
      </c>
      <c r="E134" s="27">
        <v>36.7771622899275</v>
      </c>
      <c r="F134" s="27">
        <v>42.0691473481823</v>
      </c>
      <c r="G134" s="27">
        <v>46.4222318315853</v>
      </c>
      <c r="H134" s="27">
        <v>51.2554359271285</v>
      </c>
      <c r="I134" s="48"/>
      <c r="J134" s="47">
        <v>120</v>
      </c>
      <c r="K134" s="27">
        <v>33.823964</v>
      </c>
      <c r="L134" s="27">
        <v>33.8458</v>
      </c>
      <c r="M134" s="27">
        <v>35.876548</v>
      </c>
      <c r="N134" s="27">
        <v>37.634346</v>
      </c>
      <c r="O134" s="27">
        <v>43.049674</v>
      </c>
      <c r="P134" s="27">
        <v>47.504218</v>
      </c>
      <c r="Q134" s="27">
        <v>52.450072</v>
      </c>
    </row>
    <row r="135" s="13" customFormat="1" ht="16" customHeight="1" spans="1:17">
      <c r="A135" s="47">
        <v>121</v>
      </c>
      <c r="B135" s="27">
        <v>33.0535679646636</v>
      </c>
      <c r="C135" s="27">
        <v>33.0855759388063</v>
      </c>
      <c r="D135" s="27">
        <v>35.0700703356518</v>
      </c>
      <c r="E135" s="27">
        <v>36.7878316146418</v>
      </c>
      <c r="F135" s="27">
        <v>42.3358804660379</v>
      </c>
      <c r="G135" s="27">
        <v>46.4222318315853</v>
      </c>
      <c r="H135" s="27">
        <v>51.2661052518427</v>
      </c>
      <c r="I135" s="48"/>
      <c r="J135" s="47">
        <v>121</v>
      </c>
      <c r="K135" s="27">
        <v>33.823964</v>
      </c>
      <c r="L135" s="27">
        <v>33.856718</v>
      </c>
      <c r="M135" s="27">
        <v>35.887466</v>
      </c>
      <c r="N135" s="27">
        <v>37.645264</v>
      </c>
      <c r="O135" s="27">
        <v>43.322624</v>
      </c>
      <c r="P135" s="27">
        <v>47.504218</v>
      </c>
      <c r="Q135" s="27">
        <v>52.46099</v>
      </c>
    </row>
    <row r="136" s="13" customFormat="1" ht="16" customHeight="1" spans="1:17">
      <c r="A136" s="47">
        <v>122</v>
      </c>
      <c r="B136" s="27">
        <v>33.0642372893778</v>
      </c>
      <c r="C136" s="27">
        <v>33.7257354216597</v>
      </c>
      <c r="D136" s="27">
        <v>35.4114887265069</v>
      </c>
      <c r="E136" s="27">
        <v>37.1185806807827</v>
      </c>
      <c r="F136" s="27">
        <v>42.6666295321787</v>
      </c>
      <c r="G136" s="27">
        <v>47.1584152368667</v>
      </c>
      <c r="H136" s="27">
        <v>52.1623285278374</v>
      </c>
      <c r="I136" s="48"/>
      <c r="J136" s="47">
        <v>122</v>
      </c>
      <c r="K136" s="27">
        <v>33.834882</v>
      </c>
      <c r="L136" s="27">
        <v>34.511798</v>
      </c>
      <c r="M136" s="27">
        <v>36.236842</v>
      </c>
      <c r="N136" s="27">
        <v>37.983722</v>
      </c>
      <c r="O136" s="27">
        <v>43.661082</v>
      </c>
      <c r="P136" s="27">
        <v>48.25756</v>
      </c>
      <c r="Q136" s="27">
        <v>53.378102</v>
      </c>
    </row>
    <row r="137" s="13" customFormat="1" ht="16" customHeight="1" spans="1:17">
      <c r="A137" s="47">
        <v>123</v>
      </c>
      <c r="B137" s="27">
        <v>33.3629783813761</v>
      </c>
      <c r="C137" s="27">
        <v>33.7577433958023</v>
      </c>
      <c r="D137" s="27">
        <v>36.4784211979292</v>
      </c>
      <c r="E137" s="27">
        <v>38.1214972039197</v>
      </c>
      <c r="F137" s="27">
        <v>42.9973785983197</v>
      </c>
      <c r="G137" s="27">
        <v>48.0226305387188</v>
      </c>
      <c r="H137" s="27">
        <v>52.8665039589762</v>
      </c>
      <c r="I137" s="48"/>
      <c r="J137" s="47">
        <v>123</v>
      </c>
      <c r="K137" s="27">
        <v>34.140586</v>
      </c>
      <c r="L137" s="27">
        <v>34.544552</v>
      </c>
      <c r="M137" s="27">
        <v>37.328642</v>
      </c>
      <c r="N137" s="27">
        <v>39.010014</v>
      </c>
      <c r="O137" s="27">
        <v>43.99954</v>
      </c>
      <c r="P137" s="27">
        <v>49.141918</v>
      </c>
      <c r="Q137" s="27">
        <v>54.09869</v>
      </c>
    </row>
    <row r="138" s="13" customFormat="1" ht="16" customHeight="1" spans="1:17">
      <c r="A138" s="47">
        <v>124</v>
      </c>
      <c r="B138" s="27">
        <v>33.3629783813761</v>
      </c>
      <c r="C138" s="27">
        <v>34.0884924619433</v>
      </c>
      <c r="D138" s="27">
        <v>36.851847562927</v>
      </c>
      <c r="E138" s="27">
        <v>38.1321665286339</v>
      </c>
      <c r="F138" s="27">
        <v>43.2854503656037</v>
      </c>
      <c r="G138" s="27">
        <v>48.0226305387188</v>
      </c>
      <c r="H138" s="27">
        <v>52.8771732836904</v>
      </c>
      <c r="I138" s="48"/>
      <c r="J138" s="47">
        <v>124</v>
      </c>
      <c r="K138" s="27">
        <v>34.140586</v>
      </c>
      <c r="L138" s="27">
        <v>34.88301</v>
      </c>
      <c r="M138" s="27">
        <v>37.710772</v>
      </c>
      <c r="N138" s="27">
        <v>39.020932</v>
      </c>
      <c r="O138" s="27">
        <v>44.294326</v>
      </c>
      <c r="P138" s="27">
        <v>49.141918</v>
      </c>
      <c r="Q138" s="27">
        <v>54.109608</v>
      </c>
    </row>
    <row r="139" s="13" customFormat="1" ht="16" customHeight="1" spans="1:17">
      <c r="A139" s="47">
        <v>125</v>
      </c>
      <c r="B139" s="27">
        <v>33.6830581228028</v>
      </c>
      <c r="C139" s="27">
        <v>34.0884924619433</v>
      </c>
      <c r="D139" s="27">
        <v>36.8625168876413</v>
      </c>
      <c r="E139" s="27">
        <v>38.1321665286339</v>
      </c>
      <c r="F139" s="27">
        <v>43.2854503656037</v>
      </c>
      <c r="G139" s="27">
        <v>48.033299863433</v>
      </c>
      <c r="H139" s="27">
        <v>52.8771732836904</v>
      </c>
      <c r="I139" s="48"/>
      <c r="J139" s="47">
        <v>125</v>
      </c>
      <c r="K139" s="27">
        <v>34.468126</v>
      </c>
      <c r="L139" s="27">
        <v>34.88301</v>
      </c>
      <c r="M139" s="27">
        <v>37.72169</v>
      </c>
      <c r="N139" s="27">
        <v>39.020932</v>
      </c>
      <c r="O139" s="27">
        <v>44.294326</v>
      </c>
      <c r="P139" s="27">
        <v>49.152836</v>
      </c>
      <c r="Q139" s="27">
        <v>54.109608</v>
      </c>
    </row>
    <row r="140" s="13" customFormat="1" ht="16" customHeight="1" spans="1:17">
      <c r="A140" s="47">
        <v>126</v>
      </c>
      <c r="B140" s="27">
        <v>34.3552255797989</v>
      </c>
      <c r="C140" s="27">
        <v>34.4299108527985</v>
      </c>
      <c r="D140" s="27">
        <v>37.2359432526391</v>
      </c>
      <c r="E140" s="27">
        <v>38.1321665286339</v>
      </c>
      <c r="F140" s="27">
        <v>43.5415141587451</v>
      </c>
      <c r="G140" s="27">
        <v>48.033299863433</v>
      </c>
      <c r="H140" s="27">
        <v>54.7443051086795</v>
      </c>
      <c r="I140" s="48"/>
      <c r="J140" s="47">
        <v>126</v>
      </c>
      <c r="K140" s="27">
        <v>35.15596</v>
      </c>
      <c r="L140" s="27">
        <v>35.232386</v>
      </c>
      <c r="M140" s="27">
        <v>38.10382</v>
      </c>
      <c r="N140" s="27">
        <v>39.020932</v>
      </c>
      <c r="O140" s="27">
        <v>44.556358</v>
      </c>
      <c r="P140" s="27">
        <v>49.152836</v>
      </c>
      <c r="Q140" s="27">
        <v>56.020258</v>
      </c>
    </row>
    <row r="141" s="13" customFormat="1" ht="16" customHeight="1" spans="1:17">
      <c r="A141" s="47">
        <v>127</v>
      </c>
      <c r="B141" s="27">
        <v>34.3552255797989</v>
      </c>
      <c r="C141" s="27">
        <v>35.0167237120807</v>
      </c>
      <c r="D141" s="27">
        <v>37.9614573332063</v>
      </c>
      <c r="E141" s="27">
        <v>39.0070511552001</v>
      </c>
      <c r="F141" s="27">
        <v>44.5337613571678</v>
      </c>
      <c r="G141" s="27">
        <v>48.8975151652851</v>
      </c>
      <c r="H141" s="27">
        <v>54.7443051086795</v>
      </c>
      <c r="I141" s="48"/>
      <c r="J141" s="47">
        <v>127</v>
      </c>
      <c r="K141" s="27">
        <v>35.15596</v>
      </c>
      <c r="L141" s="27">
        <v>35.832876</v>
      </c>
      <c r="M141" s="27">
        <v>38.846244</v>
      </c>
      <c r="N141" s="27">
        <v>39.916208</v>
      </c>
      <c r="O141" s="27">
        <v>45.571732</v>
      </c>
      <c r="P141" s="27">
        <v>50.037194</v>
      </c>
      <c r="Q141" s="27">
        <v>56.020258</v>
      </c>
    </row>
    <row r="142" s="13" customFormat="1" ht="16" customHeight="1" spans="1:17">
      <c r="A142" s="47">
        <v>128</v>
      </c>
      <c r="B142" s="27">
        <v>34.6753053212255</v>
      </c>
      <c r="C142" s="27">
        <v>35.0273930367949</v>
      </c>
      <c r="D142" s="27">
        <v>37.9614573332063</v>
      </c>
      <c r="E142" s="27">
        <v>39.0070511552001</v>
      </c>
      <c r="F142" s="27">
        <v>44.5337613571678</v>
      </c>
      <c r="G142" s="27">
        <v>48.9081844899994</v>
      </c>
      <c r="H142" s="27">
        <v>55.0430462006777</v>
      </c>
      <c r="I142" s="48"/>
      <c r="J142" s="47">
        <v>128</v>
      </c>
      <c r="K142" s="27">
        <v>35.4835</v>
      </c>
      <c r="L142" s="27">
        <v>35.843794</v>
      </c>
      <c r="M142" s="27">
        <v>38.846244</v>
      </c>
      <c r="N142" s="27">
        <v>39.916208</v>
      </c>
      <c r="O142" s="27">
        <v>45.571732</v>
      </c>
      <c r="P142" s="27">
        <v>50.048112</v>
      </c>
      <c r="Q142" s="27">
        <v>56.325962</v>
      </c>
    </row>
    <row r="143" s="13" customFormat="1" ht="16" customHeight="1" spans="1:17">
      <c r="A143" s="47">
        <v>129</v>
      </c>
      <c r="B143" s="27">
        <v>35.3368034535074</v>
      </c>
      <c r="C143" s="27">
        <v>35.4755046747923</v>
      </c>
      <c r="D143" s="27">
        <v>37.9721266579205</v>
      </c>
      <c r="E143" s="27">
        <v>39.2737842730557</v>
      </c>
      <c r="F143" s="27">
        <v>44.544430681882</v>
      </c>
      <c r="G143" s="27">
        <v>48.9081844899994</v>
      </c>
      <c r="H143" s="27">
        <v>55.5658431116746</v>
      </c>
      <c r="I143" s="48"/>
      <c r="J143" s="47">
        <v>129</v>
      </c>
      <c r="K143" s="27">
        <v>36.160416</v>
      </c>
      <c r="L143" s="27">
        <v>36.30235</v>
      </c>
      <c r="M143" s="27">
        <v>38.857162</v>
      </c>
      <c r="N143" s="27">
        <v>40.189158</v>
      </c>
      <c r="O143" s="27">
        <v>45.58265</v>
      </c>
      <c r="P143" s="27">
        <v>50.048112</v>
      </c>
      <c r="Q143" s="27">
        <v>56.860944</v>
      </c>
    </row>
    <row r="144" s="13" customFormat="1" ht="16" customHeight="1" spans="1:17">
      <c r="A144" s="47">
        <v>130</v>
      </c>
      <c r="B144" s="27">
        <v>35.4755046747923</v>
      </c>
      <c r="C144" s="27">
        <v>35.4861739995065</v>
      </c>
      <c r="D144" s="27">
        <v>38.3135450487757</v>
      </c>
      <c r="E144" s="27">
        <v>39.28445359777</v>
      </c>
      <c r="F144" s="27">
        <v>44.8645104233088</v>
      </c>
      <c r="G144" s="27">
        <v>49.5483439728527</v>
      </c>
      <c r="H144" s="27">
        <v>56.8461620773814</v>
      </c>
      <c r="I144" s="48"/>
      <c r="J144" s="47">
        <v>130</v>
      </c>
      <c r="K144" s="27">
        <v>36.30235</v>
      </c>
      <c r="L144" s="27">
        <v>36.313268</v>
      </c>
      <c r="M144" s="27">
        <v>39.206538</v>
      </c>
      <c r="N144" s="27">
        <v>40.200076</v>
      </c>
      <c r="O144" s="27">
        <v>45.91019</v>
      </c>
      <c r="P144" s="27">
        <v>50.703192</v>
      </c>
      <c r="Q144" s="27">
        <v>58.171104</v>
      </c>
    </row>
    <row r="145" s="13" customFormat="1" ht="16" customHeight="1" spans="1:17">
      <c r="A145" s="47">
        <v>131</v>
      </c>
      <c r="B145" s="27">
        <v>35.6782218443625</v>
      </c>
      <c r="C145" s="27">
        <v>36.0409788846462</v>
      </c>
      <c r="D145" s="27">
        <v>39.0497284540571</v>
      </c>
      <c r="E145" s="27">
        <v>39.9246130806234</v>
      </c>
      <c r="F145" s="27">
        <v>45.5260085555906</v>
      </c>
      <c r="G145" s="27">
        <v>50.0177942602785</v>
      </c>
      <c r="H145" s="27">
        <v>57.1022258705228</v>
      </c>
      <c r="I145" s="48"/>
      <c r="J145" s="47">
        <v>131</v>
      </c>
      <c r="K145" s="27">
        <v>36.509792</v>
      </c>
      <c r="L145" s="27">
        <v>36.881004</v>
      </c>
      <c r="M145" s="27">
        <v>39.95988</v>
      </c>
      <c r="N145" s="27">
        <v>40.855156</v>
      </c>
      <c r="O145" s="27">
        <v>46.587106</v>
      </c>
      <c r="P145" s="27">
        <v>51.183584</v>
      </c>
      <c r="Q145" s="27">
        <v>58.433136</v>
      </c>
    </row>
    <row r="146" s="13" customFormat="1" ht="16" customHeight="1" spans="1:17">
      <c r="A146" s="47">
        <v>132</v>
      </c>
      <c r="B146" s="27">
        <v>36.0516482093604</v>
      </c>
      <c r="C146" s="27">
        <v>36.0516482093604</v>
      </c>
      <c r="D146" s="27">
        <v>39.0497284540571</v>
      </c>
      <c r="E146" s="27">
        <v>40.191346198479</v>
      </c>
      <c r="F146" s="27">
        <v>45.5260085555906</v>
      </c>
      <c r="G146" s="27">
        <v>50.0177942602785</v>
      </c>
      <c r="H146" s="27">
        <v>57.112895195237</v>
      </c>
      <c r="I146" s="48"/>
      <c r="J146" s="47">
        <v>132</v>
      </c>
      <c r="K146" s="27">
        <v>36.891922</v>
      </c>
      <c r="L146" s="27">
        <v>36.891922</v>
      </c>
      <c r="M146" s="27">
        <v>39.95988</v>
      </c>
      <c r="N146" s="27">
        <v>41.128106</v>
      </c>
      <c r="O146" s="27">
        <v>46.587106</v>
      </c>
      <c r="P146" s="27">
        <v>51.183584</v>
      </c>
      <c r="Q146" s="27">
        <v>58.444054</v>
      </c>
    </row>
    <row r="147" s="13" customFormat="1" ht="16" customHeight="1" spans="1:17">
      <c r="A147" s="47">
        <v>133</v>
      </c>
      <c r="B147" s="27">
        <v>36.3503893013586</v>
      </c>
      <c r="C147" s="27">
        <v>36.4570825485008</v>
      </c>
      <c r="D147" s="27">
        <v>39.0497284540571</v>
      </c>
      <c r="E147" s="27">
        <v>40.191346198479</v>
      </c>
      <c r="F147" s="27">
        <v>45.7607336993035</v>
      </c>
      <c r="G147" s="27">
        <v>50.0177942602785</v>
      </c>
      <c r="H147" s="27">
        <v>57.112895195237</v>
      </c>
      <c r="I147" s="48"/>
      <c r="J147" s="47">
        <v>133</v>
      </c>
      <c r="K147" s="27">
        <v>37.197626</v>
      </c>
      <c r="L147" s="27">
        <v>37.306806</v>
      </c>
      <c r="M147" s="27">
        <v>39.95988</v>
      </c>
      <c r="N147" s="27">
        <v>41.128106</v>
      </c>
      <c r="O147" s="27">
        <v>46.827302</v>
      </c>
      <c r="P147" s="27">
        <v>51.183584</v>
      </c>
      <c r="Q147" s="27">
        <v>58.444054</v>
      </c>
    </row>
    <row r="148" s="13" customFormat="1" ht="16" customHeight="1" spans="1:17">
      <c r="A148" s="47">
        <v>134</v>
      </c>
      <c r="B148" s="27">
        <v>37.0332260830689</v>
      </c>
      <c r="C148" s="27">
        <v>37.0759033819258</v>
      </c>
      <c r="D148" s="27">
        <v>39.8285891581954</v>
      </c>
      <c r="E148" s="27">
        <v>40.9168602790461</v>
      </c>
      <c r="F148" s="27">
        <v>46.5502637281561</v>
      </c>
      <c r="G148" s="27">
        <v>50.8393322632737</v>
      </c>
      <c r="H148" s="27">
        <v>57.1235645199512</v>
      </c>
      <c r="I148" s="48"/>
      <c r="J148" s="47">
        <v>134</v>
      </c>
      <c r="K148" s="27">
        <v>37.896378</v>
      </c>
      <c r="L148" s="27">
        <v>37.94005</v>
      </c>
      <c r="M148" s="27">
        <v>40.756894</v>
      </c>
      <c r="N148" s="27">
        <v>41.87053</v>
      </c>
      <c r="O148" s="27">
        <v>47.635234</v>
      </c>
      <c r="P148" s="27">
        <v>52.02427</v>
      </c>
      <c r="Q148" s="27">
        <v>58.454972</v>
      </c>
    </row>
    <row r="149" s="13" customFormat="1" ht="16" customHeight="1" spans="1:17">
      <c r="A149" s="47">
        <v>135</v>
      </c>
      <c r="B149" s="27">
        <v>37.3212978503529</v>
      </c>
      <c r="C149" s="27">
        <v>37.8120867872072</v>
      </c>
      <c r="D149" s="27">
        <v>40.5541032387626</v>
      </c>
      <c r="E149" s="27">
        <v>41.6423743596133</v>
      </c>
      <c r="F149" s="27">
        <v>47.1264072627241</v>
      </c>
      <c r="G149" s="27">
        <v>51.1060653811293</v>
      </c>
      <c r="H149" s="27">
        <v>57.400966962521</v>
      </c>
      <c r="I149" s="48"/>
      <c r="J149" s="47">
        <v>135</v>
      </c>
      <c r="K149" s="27">
        <v>38.191164</v>
      </c>
      <c r="L149" s="27">
        <v>38.693392</v>
      </c>
      <c r="M149" s="27">
        <v>41.499318</v>
      </c>
      <c r="N149" s="27">
        <v>42.612954</v>
      </c>
      <c r="O149" s="27">
        <v>48.224806</v>
      </c>
      <c r="P149" s="27">
        <v>52.29722</v>
      </c>
      <c r="Q149" s="27">
        <v>58.73884</v>
      </c>
    </row>
    <row r="150" s="13" customFormat="1" ht="16" customHeight="1" spans="1:17">
      <c r="A150" s="47">
        <v>136</v>
      </c>
      <c r="B150" s="27">
        <v>37.5880309682085</v>
      </c>
      <c r="C150" s="27">
        <v>37.8120867872072</v>
      </c>
      <c r="D150" s="27">
        <v>40.8208363566182</v>
      </c>
      <c r="E150" s="27">
        <v>42.0051313998969</v>
      </c>
      <c r="F150" s="27">
        <v>47.1264072627241</v>
      </c>
      <c r="G150" s="27">
        <v>51.9062647346961</v>
      </c>
      <c r="H150" s="27">
        <v>57.7957319769473</v>
      </c>
      <c r="I150" s="48"/>
      <c r="J150" s="47">
        <v>136</v>
      </c>
      <c r="K150" s="27">
        <v>38.464114</v>
      </c>
      <c r="L150" s="27">
        <v>38.693392</v>
      </c>
      <c r="M150" s="27">
        <v>41.772268</v>
      </c>
      <c r="N150" s="27">
        <v>42.984166</v>
      </c>
      <c r="O150" s="27">
        <v>48.224806</v>
      </c>
      <c r="P150" s="27">
        <v>53.11607</v>
      </c>
      <c r="Q150" s="27">
        <v>59.142806</v>
      </c>
    </row>
    <row r="151" s="13" customFormat="1" ht="16" customHeight="1" spans="1:17">
      <c r="A151" s="47">
        <v>137</v>
      </c>
      <c r="B151" s="27">
        <v>37.5987002929227</v>
      </c>
      <c r="C151" s="27">
        <v>37.9081107096351</v>
      </c>
      <c r="D151" s="27">
        <v>41.9091074774689</v>
      </c>
      <c r="E151" s="27">
        <v>42.3038724918951</v>
      </c>
      <c r="F151" s="27">
        <v>47.1370765874383</v>
      </c>
      <c r="G151" s="27">
        <v>51.9062647346961</v>
      </c>
      <c r="H151" s="27">
        <v>57.7957319769473</v>
      </c>
      <c r="I151" s="48"/>
      <c r="J151" s="47">
        <v>137</v>
      </c>
      <c r="K151" s="27">
        <v>38.475032</v>
      </c>
      <c r="L151" s="27">
        <v>38.791654</v>
      </c>
      <c r="M151" s="27">
        <v>42.885904</v>
      </c>
      <c r="N151" s="27">
        <v>43.28987</v>
      </c>
      <c r="O151" s="27">
        <v>48.235724</v>
      </c>
      <c r="P151" s="27">
        <v>53.11607</v>
      </c>
      <c r="Q151" s="27">
        <v>59.142806</v>
      </c>
    </row>
    <row r="152" s="13" customFormat="1" ht="16" customHeight="1" spans="1:17">
      <c r="A152" s="47">
        <v>138</v>
      </c>
      <c r="B152" s="27">
        <v>38.2922063993473</v>
      </c>
      <c r="C152" s="27">
        <v>38.8683499339153</v>
      </c>
      <c r="D152" s="27">
        <v>42.1118246470391</v>
      </c>
      <c r="E152" s="27">
        <v>42.6559602074645</v>
      </c>
      <c r="F152" s="27">
        <v>48.0973158117184</v>
      </c>
      <c r="G152" s="27">
        <v>52.3437070479792</v>
      </c>
      <c r="H152" s="27">
        <v>59.3747920346523</v>
      </c>
      <c r="I152" s="48"/>
      <c r="J152" s="47">
        <v>138</v>
      </c>
      <c r="K152" s="27">
        <v>39.184702</v>
      </c>
      <c r="L152" s="27">
        <v>39.774274</v>
      </c>
      <c r="M152" s="27">
        <v>43.093346</v>
      </c>
      <c r="N152" s="27">
        <v>43.650164</v>
      </c>
      <c r="O152" s="27">
        <v>49.218344</v>
      </c>
      <c r="P152" s="27">
        <v>53.563708</v>
      </c>
      <c r="Q152" s="27">
        <v>60.75867</v>
      </c>
    </row>
    <row r="153" s="13" customFormat="1" ht="16" customHeight="1" spans="1:17">
      <c r="A153" s="47">
        <v>139</v>
      </c>
      <c r="B153" s="27">
        <v>39.0070511552001</v>
      </c>
      <c r="C153" s="27">
        <v>39.0070511552001</v>
      </c>
      <c r="D153" s="27">
        <v>42.1224939717533</v>
      </c>
      <c r="E153" s="27">
        <v>42.6666295321787</v>
      </c>
      <c r="F153" s="27">
        <v>48.1079851364326</v>
      </c>
      <c r="G153" s="27">
        <v>53.3252849216878</v>
      </c>
      <c r="H153" s="27">
        <v>59.3961306840808</v>
      </c>
      <c r="I153" s="48"/>
      <c r="J153" s="47">
        <v>139</v>
      </c>
      <c r="K153" s="27">
        <v>39.916208</v>
      </c>
      <c r="L153" s="27">
        <v>39.916208</v>
      </c>
      <c r="M153" s="27">
        <v>43.104264</v>
      </c>
      <c r="N153" s="27">
        <v>43.661082</v>
      </c>
      <c r="O153" s="27">
        <v>49.229262</v>
      </c>
      <c r="P153" s="27">
        <v>54.568164</v>
      </c>
      <c r="Q153" s="27">
        <v>60.780506</v>
      </c>
    </row>
    <row r="154" s="13" customFormat="1" ht="16" customHeight="1" spans="1:17">
      <c r="A154" s="47">
        <v>140</v>
      </c>
      <c r="B154" s="27">
        <v>39.3271308966269</v>
      </c>
      <c r="C154" s="27">
        <v>39.6365413133394</v>
      </c>
      <c r="D154" s="27">
        <v>42.5279283108939</v>
      </c>
      <c r="E154" s="27">
        <v>43.3281276644606</v>
      </c>
      <c r="F154" s="27">
        <v>48.6201127227154</v>
      </c>
      <c r="G154" s="27">
        <v>53.3252849216878</v>
      </c>
      <c r="H154" s="27">
        <v>59.3961306840808</v>
      </c>
      <c r="I154" s="48"/>
      <c r="J154" s="47">
        <v>140</v>
      </c>
      <c r="K154" s="27">
        <v>40.243748</v>
      </c>
      <c r="L154" s="27">
        <v>40.56037</v>
      </c>
      <c r="M154" s="27">
        <v>43.519148</v>
      </c>
      <c r="N154" s="27">
        <v>44.337998</v>
      </c>
      <c r="O154" s="27">
        <v>49.753326</v>
      </c>
      <c r="P154" s="27">
        <v>54.568164</v>
      </c>
      <c r="Q154" s="27">
        <v>60.780506</v>
      </c>
    </row>
    <row r="155" s="13" customFormat="1" ht="16" customHeight="1" spans="1:17">
      <c r="A155" s="47">
        <v>141</v>
      </c>
      <c r="B155" s="27">
        <v>39.3378002213411</v>
      </c>
      <c r="C155" s="27">
        <v>39.6365413133394</v>
      </c>
      <c r="D155" s="27">
        <v>42.9120240006059</v>
      </c>
      <c r="E155" s="27">
        <v>43.3387969891748</v>
      </c>
      <c r="F155" s="27">
        <v>48.6201127227154</v>
      </c>
      <c r="G155" s="27">
        <v>53.3252849216878</v>
      </c>
      <c r="H155" s="27">
        <v>59.9616048939346</v>
      </c>
      <c r="I155" s="48"/>
      <c r="J155" s="47">
        <v>141</v>
      </c>
      <c r="K155" s="27">
        <v>40.254666</v>
      </c>
      <c r="L155" s="27">
        <v>40.56037</v>
      </c>
      <c r="M155" s="27">
        <v>43.912196</v>
      </c>
      <c r="N155" s="27">
        <v>44.348916</v>
      </c>
      <c r="O155" s="27">
        <v>49.753326</v>
      </c>
      <c r="P155" s="27">
        <v>54.568164</v>
      </c>
      <c r="Q155" s="27">
        <v>61.35916</v>
      </c>
    </row>
    <row r="156" s="13" customFormat="1" ht="16" customHeight="1" spans="1:17">
      <c r="A156" s="47">
        <v>142</v>
      </c>
      <c r="B156" s="27">
        <v>39.8392584829096</v>
      </c>
      <c r="C156" s="27">
        <v>39.8392584829096</v>
      </c>
      <c r="D156" s="27">
        <v>43.2854503656037</v>
      </c>
      <c r="E156" s="27">
        <v>44.0323030955994</v>
      </c>
      <c r="F156" s="27">
        <v>49.3456268032825</v>
      </c>
      <c r="G156" s="27">
        <v>53.5706793901149</v>
      </c>
      <c r="H156" s="27">
        <v>59.9616048939346</v>
      </c>
      <c r="I156" s="48"/>
      <c r="J156" s="47">
        <v>142</v>
      </c>
      <c r="K156" s="27">
        <v>40.767812</v>
      </c>
      <c r="L156" s="27">
        <v>40.767812</v>
      </c>
      <c r="M156" s="27">
        <v>44.294326</v>
      </c>
      <c r="N156" s="27">
        <v>45.058586</v>
      </c>
      <c r="O156" s="27">
        <v>50.49575</v>
      </c>
      <c r="P156" s="27">
        <v>54.819278</v>
      </c>
      <c r="Q156" s="27">
        <v>61.35916</v>
      </c>
    </row>
    <row r="157" s="13" customFormat="1" ht="16" customHeight="1" spans="1:17">
      <c r="A157" s="47">
        <v>143</v>
      </c>
      <c r="B157" s="27">
        <v>39.8392584829096</v>
      </c>
      <c r="C157" s="27">
        <v>39.8499278076238</v>
      </c>
      <c r="D157" s="27">
        <v>43.2961196903179</v>
      </c>
      <c r="E157" s="27">
        <v>44.0323030955994</v>
      </c>
      <c r="F157" s="27">
        <v>49.3562961279967</v>
      </c>
      <c r="G157" s="27">
        <v>53.5706793901149</v>
      </c>
      <c r="H157" s="27">
        <v>59.9722742186488</v>
      </c>
      <c r="I157" s="48"/>
      <c r="J157" s="47">
        <v>143</v>
      </c>
      <c r="K157" s="27">
        <v>40.767812</v>
      </c>
      <c r="L157" s="27">
        <v>40.77873</v>
      </c>
      <c r="M157" s="27">
        <v>44.305244</v>
      </c>
      <c r="N157" s="27">
        <v>45.058586</v>
      </c>
      <c r="O157" s="27">
        <v>50.506668</v>
      </c>
      <c r="P157" s="27">
        <v>54.819278</v>
      </c>
      <c r="Q157" s="27">
        <v>61.370078</v>
      </c>
    </row>
    <row r="158" s="13" customFormat="1" ht="16" customHeight="1" spans="1:17">
      <c r="A158" s="47">
        <v>144</v>
      </c>
      <c r="B158" s="27">
        <v>40.9702069026172</v>
      </c>
      <c r="C158" s="27">
        <v>41.5143424630426</v>
      </c>
      <c r="D158" s="27">
        <v>44.5551000065962</v>
      </c>
      <c r="E158" s="27">
        <v>45.4086459837341</v>
      </c>
      <c r="F158" s="27">
        <v>50.6686230678461</v>
      </c>
      <c r="G158" s="27">
        <v>55.4804885139609</v>
      </c>
      <c r="H158" s="27">
        <v>62.0634618626366</v>
      </c>
      <c r="I158" s="48"/>
      <c r="J158" s="47">
        <v>144</v>
      </c>
      <c r="K158" s="27">
        <v>41.92512</v>
      </c>
      <c r="L158" s="27">
        <v>42.481938</v>
      </c>
      <c r="M158" s="27">
        <v>45.593568</v>
      </c>
      <c r="N158" s="27">
        <v>46.467008</v>
      </c>
      <c r="O158" s="27">
        <v>51.849582</v>
      </c>
      <c r="P158" s="27">
        <v>56.7736</v>
      </c>
      <c r="Q158" s="27">
        <v>63.510006</v>
      </c>
    </row>
    <row r="159" s="13" customFormat="1" ht="16" customHeight="1" spans="1:17">
      <c r="A159" s="47">
        <v>145</v>
      </c>
      <c r="B159" s="27">
        <v>40.9702069026172</v>
      </c>
      <c r="C159" s="27">
        <v>41.9304461268973</v>
      </c>
      <c r="D159" s="27">
        <v>44.5657693313104</v>
      </c>
      <c r="E159" s="27">
        <v>45.4193153084483</v>
      </c>
      <c r="F159" s="27">
        <v>51.4154757978418</v>
      </c>
      <c r="G159" s="27">
        <v>55.5978510858173</v>
      </c>
      <c r="H159" s="27">
        <v>62.0634618626366</v>
      </c>
      <c r="I159" s="48"/>
      <c r="J159" s="47">
        <v>145</v>
      </c>
      <c r="K159" s="27">
        <v>41.92512</v>
      </c>
      <c r="L159" s="27">
        <v>42.90774</v>
      </c>
      <c r="M159" s="27">
        <v>45.604486</v>
      </c>
      <c r="N159" s="27">
        <v>46.477926</v>
      </c>
      <c r="O159" s="27">
        <v>52.613842</v>
      </c>
      <c r="P159" s="27">
        <v>56.893698</v>
      </c>
      <c r="Q159" s="27">
        <v>63.510006</v>
      </c>
    </row>
    <row r="160" s="13" customFormat="1" ht="16" customHeight="1" spans="1:17">
      <c r="A160" s="47">
        <v>146</v>
      </c>
      <c r="B160" s="27">
        <v>40.9702069026172</v>
      </c>
      <c r="C160" s="27">
        <v>41.9411154516115</v>
      </c>
      <c r="D160" s="27">
        <v>44.5657693313104</v>
      </c>
      <c r="E160" s="27">
        <v>45.4193153084483</v>
      </c>
      <c r="F160" s="27">
        <v>51.426145122556</v>
      </c>
      <c r="G160" s="27">
        <v>55.6085204105315</v>
      </c>
      <c r="H160" s="27">
        <v>62.0634618626366</v>
      </c>
      <c r="I160" s="48"/>
      <c r="J160" s="47">
        <v>146</v>
      </c>
      <c r="K160" s="27">
        <v>41.92512</v>
      </c>
      <c r="L160" s="27">
        <v>42.918658</v>
      </c>
      <c r="M160" s="27">
        <v>45.604486</v>
      </c>
      <c r="N160" s="27">
        <v>46.477926</v>
      </c>
      <c r="O160" s="27">
        <v>52.62476</v>
      </c>
      <c r="P160" s="27">
        <v>56.904616</v>
      </c>
      <c r="Q160" s="27">
        <v>63.510006</v>
      </c>
    </row>
    <row r="161" s="13" customFormat="1" ht="16" customHeight="1" spans="1:17">
      <c r="A161" s="47">
        <v>147</v>
      </c>
      <c r="B161" s="27">
        <v>41.4716651641857</v>
      </c>
      <c r="C161" s="27">
        <v>42.3465497907521</v>
      </c>
      <c r="D161" s="27">
        <v>45.3446300354488</v>
      </c>
      <c r="E161" s="27">
        <v>45.8780962711599</v>
      </c>
      <c r="F161" s="27">
        <v>51.7995714875538</v>
      </c>
      <c r="G161" s="27">
        <v>55.6085204105315</v>
      </c>
      <c r="H161" s="27">
        <v>62.6396053972047</v>
      </c>
      <c r="I161" s="48"/>
      <c r="J161" s="47">
        <v>147</v>
      </c>
      <c r="K161" s="27">
        <v>42.438266</v>
      </c>
      <c r="L161" s="27">
        <v>43.333542</v>
      </c>
      <c r="M161" s="27">
        <v>46.4015</v>
      </c>
      <c r="N161" s="27">
        <v>46.9474</v>
      </c>
      <c r="O161" s="27">
        <v>53.00689</v>
      </c>
      <c r="P161" s="27">
        <v>56.904616</v>
      </c>
      <c r="Q161" s="27">
        <v>64.099578</v>
      </c>
    </row>
    <row r="162" s="13" customFormat="1" ht="16" customHeight="1" spans="1:17">
      <c r="A162" s="47">
        <v>148</v>
      </c>
      <c r="B162" s="27">
        <v>41.4716651641857</v>
      </c>
      <c r="C162" s="27">
        <v>42.6026135838935</v>
      </c>
      <c r="D162" s="27">
        <v>45.3979766590199</v>
      </c>
      <c r="E162" s="27">
        <v>45.8780962711599</v>
      </c>
      <c r="F162" s="27">
        <v>51.7995714875538</v>
      </c>
      <c r="G162" s="27">
        <v>55.6085204105315</v>
      </c>
      <c r="H162" s="27">
        <v>62.6396053972047</v>
      </c>
      <c r="I162" s="48"/>
      <c r="J162" s="47">
        <v>148</v>
      </c>
      <c r="K162" s="27">
        <v>42.438266</v>
      </c>
      <c r="L162" s="27">
        <v>43.595574</v>
      </c>
      <c r="M162" s="27">
        <v>46.45609</v>
      </c>
      <c r="N162" s="27">
        <v>46.9474</v>
      </c>
      <c r="O162" s="27">
        <v>53.00689</v>
      </c>
      <c r="P162" s="27">
        <v>56.904616</v>
      </c>
      <c r="Q162" s="27">
        <v>64.099578</v>
      </c>
    </row>
    <row r="163" s="13" customFormat="1" ht="16" customHeight="1" spans="1:17">
      <c r="A163" s="47">
        <v>149</v>
      </c>
      <c r="B163" s="27">
        <v>41.4823344889</v>
      </c>
      <c r="C163" s="27">
        <v>42.6026135838935</v>
      </c>
      <c r="D163" s="27">
        <v>46.0274668171591</v>
      </c>
      <c r="E163" s="27">
        <v>46.6036103517271</v>
      </c>
      <c r="F163" s="27">
        <v>51.9702806829814</v>
      </c>
      <c r="G163" s="27">
        <v>56.1313173215284</v>
      </c>
      <c r="H163" s="27">
        <v>63.2370875812011</v>
      </c>
      <c r="I163" s="48"/>
      <c r="J163" s="47">
        <v>149</v>
      </c>
      <c r="K163" s="27">
        <v>42.449184</v>
      </c>
      <c r="L163" s="27">
        <v>43.595574</v>
      </c>
      <c r="M163" s="27">
        <v>47.100252</v>
      </c>
      <c r="N163" s="27">
        <v>47.689824</v>
      </c>
      <c r="O163" s="27">
        <v>53.181578</v>
      </c>
      <c r="P163" s="27">
        <v>57.439598</v>
      </c>
      <c r="Q163" s="27">
        <v>64.710986</v>
      </c>
    </row>
    <row r="164" s="13" customFormat="1" ht="16" customHeight="1" spans="1:17">
      <c r="A164" s="47">
        <v>150</v>
      </c>
      <c r="B164" s="27">
        <v>41.4823344889</v>
      </c>
      <c r="C164" s="27">
        <v>42.6132829086077</v>
      </c>
      <c r="D164" s="27">
        <v>46.0381361418733</v>
      </c>
      <c r="E164" s="27">
        <v>47.2651084840089</v>
      </c>
      <c r="F164" s="27">
        <v>51.9702806829814</v>
      </c>
      <c r="G164" s="27">
        <v>56.1419866462427</v>
      </c>
      <c r="H164" s="27">
        <v>63.2477569059153</v>
      </c>
      <c r="I164" s="48"/>
      <c r="J164" s="47">
        <v>150</v>
      </c>
      <c r="K164" s="27">
        <v>42.449184</v>
      </c>
      <c r="L164" s="27">
        <v>43.606492</v>
      </c>
      <c r="M164" s="27">
        <v>47.11117</v>
      </c>
      <c r="N164" s="27">
        <v>48.36674</v>
      </c>
      <c r="O164" s="27">
        <v>53.181578</v>
      </c>
      <c r="P164" s="27">
        <v>57.450516</v>
      </c>
      <c r="Q164" s="27">
        <v>64.721904</v>
      </c>
    </row>
  </sheetData>
  <mergeCells count="73">
    <mergeCell ref="B6:H6"/>
    <mergeCell ref="A13:H13"/>
    <mergeCell ref="J13:Q13"/>
    <mergeCell ref="S13:X13"/>
    <mergeCell ref="T14:X14"/>
    <mergeCell ref="T15:X15"/>
    <mergeCell ref="V16:W16"/>
    <mergeCell ref="V17:W17"/>
    <mergeCell ref="V18:W18"/>
    <mergeCell ref="V19:W19"/>
    <mergeCell ref="V20:W20"/>
    <mergeCell ref="V21:W21"/>
    <mergeCell ref="V22:W22"/>
    <mergeCell ref="V23:W23"/>
    <mergeCell ref="V24:W24"/>
    <mergeCell ref="V25:W25"/>
    <mergeCell ref="V26:W26"/>
    <mergeCell ref="V27:W27"/>
    <mergeCell ref="V28:W28"/>
    <mergeCell ref="V29:W29"/>
    <mergeCell ref="V31:W31"/>
    <mergeCell ref="V32:W32"/>
    <mergeCell ref="V33:W33"/>
    <mergeCell ref="V34:W34"/>
    <mergeCell ref="V35:W35"/>
    <mergeCell ref="V36:W36"/>
    <mergeCell ref="V37:W37"/>
    <mergeCell ref="V38:W38"/>
    <mergeCell ref="V39:W39"/>
    <mergeCell ref="V40:W40"/>
    <mergeCell ref="V41:W41"/>
    <mergeCell ref="V43:W43"/>
    <mergeCell ref="V44:W44"/>
    <mergeCell ref="V45:W45"/>
    <mergeCell ref="V46:W46"/>
    <mergeCell ref="V47:W47"/>
    <mergeCell ref="V48:W48"/>
    <mergeCell ref="V49:W49"/>
    <mergeCell ref="V50:W50"/>
    <mergeCell ref="V51:W51"/>
    <mergeCell ref="V53:W53"/>
    <mergeCell ref="S23:S28"/>
    <mergeCell ref="S33:S38"/>
    <mergeCell ref="S54:S55"/>
    <mergeCell ref="S56:S59"/>
    <mergeCell ref="S60:S63"/>
    <mergeCell ref="S64:S67"/>
    <mergeCell ref="S68:S71"/>
    <mergeCell ref="S72:S75"/>
    <mergeCell ref="S76:S78"/>
    <mergeCell ref="T23:T28"/>
    <mergeCell ref="T33:T38"/>
    <mergeCell ref="T54:T55"/>
    <mergeCell ref="T56:T59"/>
    <mergeCell ref="T60:T63"/>
    <mergeCell ref="T64:T67"/>
    <mergeCell ref="T68:T71"/>
    <mergeCell ref="T72:T75"/>
    <mergeCell ref="T76:T78"/>
    <mergeCell ref="U54:U55"/>
    <mergeCell ref="U76:U78"/>
    <mergeCell ref="X23:X28"/>
    <mergeCell ref="X33:X38"/>
    <mergeCell ref="X54:X55"/>
    <mergeCell ref="X56:X59"/>
    <mergeCell ref="X60:X63"/>
    <mergeCell ref="X64:X67"/>
    <mergeCell ref="X68:X71"/>
    <mergeCell ref="X72:X75"/>
    <mergeCell ref="X76:X78"/>
    <mergeCell ref="X79:X82"/>
    <mergeCell ref="V54:W55"/>
    <mergeCell ref="V76:W78"/>
  </mergeCells>
  <hyperlinks>
    <hyperlink ref="T14" r:id="rId1" display="https://www.fedex.com.cn/en-us/shipping/fuel-surcharge.html " tooltip="https://www.fedex.com.cn/en-us/shipping/fuel-surcharge.html "/>
    <hyperlink ref="I13" location="大件、百磅服务产品目录!A1" display="返回目录"/>
  </hyperlink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topLeftCell="A5" workbookViewId="0">
      <selection activeCell="D22" sqref="D22"/>
    </sheetView>
  </sheetViews>
  <sheetFormatPr defaultColWidth="9" defaultRowHeight="13.5" outlineLevelCol="3"/>
  <cols>
    <col min="1" max="1" width="23.625" customWidth="1"/>
    <col min="2" max="2" width="20.625" customWidth="1"/>
    <col min="3" max="3" width="2.125" customWidth="1"/>
    <col min="4" max="4" width="130.375" customWidth="1"/>
  </cols>
  <sheetData>
    <row r="1" ht="42" customHeight="1" spans="1:4">
      <c r="A1" s="1" t="s">
        <v>1126</v>
      </c>
      <c r="B1" s="1" t="s">
        <v>1127</v>
      </c>
      <c r="C1" s="2"/>
      <c r="D1" s="1" t="s">
        <v>1128</v>
      </c>
    </row>
    <row r="2" ht="29" customHeight="1" spans="1:4">
      <c r="A2" s="3" t="s">
        <v>1129</v>
      </c>
      <c r="B2" s="4" t="s">
        <v>1130</v>
      </c>
      <c r="C2" s="5"/>
      <c r="D2" s="6" t="s">
        <v>1131</v>
      </c>
    </row>
    <row r="3" customFormat="1" ht="29" customHeight="1" spans="1:4">
      <c r="A3" s="3"/>
      <c r="B3" s="4" t="s">
        <v>1132</v>
      </c>
      <c r="C3" s="5"/>
      <c r="D3" s="7" t="s">
        <v>1133</v>
      </c>
    </row>
    <row r="4" spans="1:4">
      <c r="A4" s="8"/>
      <c r="B4" s="4"/>
      <c r="C4" s="5"/>
      <c r="D4" s="8"/>
    </row>
    <row r="5" customFormat="1" ht="29" customHeight="1" spans="1:4">
      <c r="A5" s="9" t="s">
        <v>1134</v>
      </c>
      <c r="B5" s="4" t="s">
        <v>1130</v>
      </c>
      <c r="C5" s="5"/>
      <c r="D5" s="7" t="s">
        <v>752</v>
      </c>
    </row>
    <row r="6" customFormat="1" ht="29" customHeight="1" spans="1:4">
      <c r="A6" s="10"/>
      <c r="B6" s="4" t="s">
        <v>1135</v>
      </c>
      <c r="C6" s="5"/>
      <c r="D6" s="7" t="s">
        <v>1136</v>
      </c>
    </row>
    <row r="7" customFormat="1" ht="29" customHeight="1" spans="1:4">
      <c r="A7" s="10"/>
      <c r="B7" s="4" t="s">
        <v>1137</v>
      </c>
      <c r="C7" s="5"/>
      <c r="D7" s="7" t="s">
        <v>1138</v>
      </c>
    </row>
    <row r="8" customFormat="1" ht="29" customHeight="1" spans="1:4">
      <c r="A8" s="11"/>
      <c r="B8" s="4" t="s">
        <v>1139</v>
      </c>
      <c r="C8" s="5"/>
      <c r="D8" s="7" t="s">
        <v>1140</v>
      </c>
    </row>
    <row r="9" spans="1:4">
      <c r="A9" s="8"/>
      <c r="B9" s="4"/>
      <c r="C9" s="5"/>
      <c r="D9" s="8"/>
    </row>
    <row r="10" customFormat="1" ht="29" customHeight="1" spans="1:4">
      <c r="A10" s="3" t="s">
        <v>1141</v>
      </c>
      <c r="B10" s="4" t="s">
        <v>1130</v>
      </c>
      <c r="C10" s="5"/>
      <c r="D10" s="7" t="s">
        <v>1142</v>
      </c>
    </row>
    <row r="11" customFormat="1" ht="29" customHeight="1" spans="1:4">
      <c r="A11" s="3"/>
      <c r="B11" s="4" t="s">
        <v>1132</v>
      </c>
      <c r="C11" s="5"/>
      <c r="D11" s="7" t="s">
        <v>1143</v>
      </c>
    </row>
    <row r="12" spans="1:4">
      <c r="A12" s="8"/>
      <c r="B12" s="12"/>
      <c r="C12" s="8"/>
      <c r="D12" s="8"/>
    </row>
    <row r="13" customFormat="1" ht="39" customHeight="1" spans="1:4">
      <c r="A13" s="4" t="s">
        <v>1144</v>
      </c>
      <c r="B13" s="4" t="s">
        <v>1145</v>
      </c>
      <c r="C13" s="5"/>
      <c r="D13" s="7" t="s">
        <v>1146</v>
      </c>
    </row>
  </sheetData>
  <mergeCells count="3">
    <mergeCell ref="A2:A3"/>
    <mergeCell ref="A5:A8"/>
    <mergeCell ref="A10:A11"/>
  </mergeCells>
  <hyperlinks>
    <hyperlink ref="D3" r:id="rId1" display="https://www.ups.com/assets/resources/webcontent/en_US/area_surcharge_zips_us.xls"/>
    <hyperlink ref="D5" r:id="rId2" display="https://www.fedex.com/ratetools/RateToolsMain.do" tooltip="https://www.fedex.com/ratetools/RateToolsMain.do"/>
    <hyperlink ref="D6" r:id="rId3" display="https://www.fedex.com/grd/maps/ShowMapEntry.do" tooltip="https://www.fedex.com/grd/maps/ShowMapEntry.do"/>
    <hyperlink ref="D7" r:id="rId4" display="https://www.fedex.com/content/dam/fedex/us-united-states/services/DAS_Contiguous_Extended_Remote_Alaska_Hawaii_2025.pdf" tooltip="https://www.fedex.com/content/dam/fedex/us-united-states/services/DAS_Contiguous_Extended_Remote_Alaska_Hawaii_2025.pdf"/>
    <hyperlink ref="D8" r:id="rId5" display="https://www.fedex.com/content/dam/fedex/us-united-states/services/DAS_Contiguous_Extended_Remote_Alaska_Hawaii_2025.xlsx"/>
    <hyperlink ref="D10" r:id="rId6" display="https://postcalc.usps.com/domesticzonechart"/>
    <hyperlink ref="D11" r:id="rId7" display="https://tools.usps.com/zip-code-lookup.htm"/>
    <hyperlink ref="D13" r:id="rId8" display="https://www.pirateship.com/usps/zone-map"/>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showGridLines="0" workbookViewId="0">
      <selection activeCell="A1" sqref="$A1:$XFD1"/>
    </sheetView>
  </sheetViews>
  <sheetFormatPr defaultColWidth="9" defaultRowHeight="13.5"/>
  <cols>
    <col min="1" max="2" width="20.625" customWidth="1"/>
    <col min="3" max="3" width="16.275" customWidth="1"/>
    <col min="4" max="4" width="16.05" customWidth="1"/>
    <col min="5" max="5" width="4.875" customWidth="1"/>
    <col min="6" max="6" width="9.90833333333333" customWidth="1"/>
    <col min="7" max="7" width="15" customWidth="1"/>
    <col min="8" max="8" width="12.025" customWidth="1"/>
    <col min="9" max="9" width="81.95" customWidth="1"/>
    <col min="10" max="10" width="5.5" customWidth="1"/>
  </cols>
  <sheetData>
    <row r="1" s="888" customFormat="1" ht="40" customHeight="1" spans="1:12">
      <c r="A1" s="889" t="s">
        <v>105</v>
      </c>
      <c r="B1" s="889"/>
      <c r="C1" s="889"/>
      <c r="D1" s="889"/>
      <c r="E1" s="889"/>
      <c r="F1" s="889"/>
      <c r="G1" s="889"/>
      <c r="H1" s="889"/>
      <c r="I1" s="889"/>
      <c r="K1" s="890"/>
      <c r="L1" s="890"/>
    </row>
    <row r="2" s="888" customFormat="1" ht="40" customHeight="1" spans="1:12">
      <c r="A2" s="891" t="s">
        <v>41</v>
      </c>
      <c r="B2" s="891" t="s">
        <v>42</v>
      </c>
      <c r="C2" s="891" t="s">
        <v>43</v>
      </c>
      <c r="D2" s="891" t="s">
        <v>44</v>
      </c>
      <c r="E2" s="891" t="s">
        <v>45</v>
      </c>
      <c r="F2" s="891" t="s">
        <v>46</v>
      </c>
      <c r="G2" s="891" t="s">
        <v>47</v>
      </c>
      <c r="H2" s="891" t="s">
        <v>48</v>
      </c>
      <c r="I2" s="891" t="s">
        <v>49</v>
      </c>
      <c r="K2" s="890"/>
      <c r="L2" s="890"/>
    </row>
    <row r="3" customFormat="1" ht="27" spans="1:12">
      <c r="A3" s="892" t="s">
        <v>106</v>
      </c>
      <c r="B3" s="5" t="s">
        <v>80</v>
      </c>
      <c r="C3" s="5" t="s">
        <v>107</v>
      </c>
      <c r="D3" s="893" t="s">
        <v>53</v>
      </c>
      <c r="E3" s="894">
        <v>0.08</v>
      </c>
      <c r="F3" s="5">
        <v>9000</v>
      </c>
      <c r="G3" s="5" t="s">
        <v>108</v>
      </c>
      <c r="H3" s="5" t="s">
        <v>68</v>
      </c>
      <c r="I3" s="895" t="s">
        <v>109</v>
      </c>
    </row>
    <row r="4" customFormat="1" ht="27" customHeight="1" spans="1:12">
      <c r="A4" s="892" t="s">
        <v>110</v>
      </c>
      <c r="B4" s="5" t="s">
        <v>80</v>
      </c>
      <c r="C4" s="5" t="s">
        <v>111</v>
      </c>
      <c r="D4" s="893" t="s">
        <v>53</v>
      </c>
      <c r="E4" s="894">
        <v>0.1</v>
      </c>
      <c r="F4" s="5">
        <v>9000</v>
      </c>
      <c r="G4" s="5" t="s">
        <v>112</v>
      </c>
      <c r="H4" s="5" t="s">
        <v>113</v>
      </c>
      <c r="I4" s="5" t="s">
        <v>114</v>
      </c>
    </row>
    <row r="5" customFormat="1" ht="28.5" spans="1:12">
      <c r="A5" s="896" t="s">
        <v>115</v>
      </c>
      <c r="B5" s="5" t="s">
        <v>80</v>
      </c>
      <c r="C5" s="5" t="s">
        <v>116</v>
      </c>
      <c r="D5" s="893" t="s">
        <v>53</v>
      </c>
      <c r="E5" s="897">
        <v>0.11</v>
      </c>
      <c r="F5" s="5">
        <v>9000</v>
      </c>
      <c r="G5" s="5" t="s">
        <v>117</v>
      </c>
      <c r="H5" s="5" t="s">
        <v>118</v>
      </c>
      <c r="I5" s="5" t="s">
        <v>119</v>
      </c>
    </row>
    <row r="6" customFormat="1" ht="27" customHeight="1" spans="1:12">
      <c r="A6" s="898"/>
      <c r="B6" s="899"/>
      <c r="C6" s="899"/>
      <c r="D6" s="900"/>
      <c r="E6" s="901"/>
      <c r="F6" s="899"/>
      <c r="G6" s="899"/>
      <c r="H6" s="899"/>
      <c r="I6" s="902"/>
    </row>
    <row r="7" s="888" customFormat="1" ht="40" customHeight="1" spans="1:12">
      <c r="A7" s="889" t="s">
        <v>120</v>
      </c>
      <c r="B7" s="889"/>
      <c r="C7" s="889"/>
      <c r="D7" s="889"/>
      <c r="E7" s="889"/>
      <c r="F7" s="889"/>
      <c r="G7" s="889"/>
      <c r="H7" s="889"/>
      <c r="I7" s="889"/>
      <c r="K7" s="890"/>
      <c r="L7" s="890"/>
    </row>
    <row r="8" customFormat="1" ht="40" customHeight="1" spans="1:12">
      <c r="A8" s="891" t="s">
        <v>41</v>
      </c>
      <c r="B8" s="891" t="s">
        <v>42</v>
      </c>
      <c r="C8" s="891" t="s">
        <v>43</v>
      </c>
      <c r="D8" s="891" t="s">
        <v>44</v>
      </c>
      <c r="E8" s="891" t="s">
        <v>45</v>
      </c>
      <c r="F8" s="891" t="s">
        <v>46</v>
      </c>
      <c r="G8" s="891" t="s">
        <v>47</v>
      </c>
      <c r="H8" s="891" t="s">
        <v>48</v>
      </c>
      <c r="I8" s="891" t="s">
        <v>49</v>
      </c>
    </row>
    <row r="9" customFormat="1" ht="27" customHeight="1" spans="1:12">
      <c r="A9" s="892" t="s">
        <v>121</v>
      </c>
      <c r="B9" s="5" t="s">
        <v>58</v>
      </c>
      <c r="C9" s="5" t="s">
        <v>122</v>
      </c>
      <c r="D9" s="893" t="s">
        <v>53</v>
      </c>
      <c r="E9" s="894">
        <v>0.05</v>
      </c>
      <c r="F9" s="5">
        <v>9000</v>
      </c>
      <c r="G9" s="895" t="s">
        <v>123</v>
      </c>
      <c r="H9" s="5" t="s">
        <v>124</v>
      </c>
      <c r="I9" s="5" t="s">
        <v>125</v>
      </c>
    </row>
    <row r="10" customFormat="1" ht="27" customHeight="1" spans="1:12">
      <c r="A10" s="892" t="s">
        <v>126</v>
      </c>
      <c r="B10" s="5" t="s">
        <v>80</v>
      </c>
      <c r="C10" s="895" t="s">
        <v>127</v>
      </c>
      <c r="D10" s="893" t="s">
        <v>53</v>
      </c>
      <c r="E10" s="897">
        <v>0.08</v>
      </c>
      <c r="F10" s="5">
        <v>8000</v>
      </c>
      <c r="G10" s="895" t="s">
        <v>128</v>
      </c>
      <c r="H10" s="5" t="s">
        <v>118</v>
      </c>
      <c r="I10" s="5" t="s">
        <v>129</v>
      </c>
    </row>
    <row r="11" customFormat="1" ht="27" customHeight="1" spans="1:12">
      <c r="A11" s="892" t="s">
        <v>130</v>
      </c>
      <c r="B11" s="5" t="s">
        <v>80</v>
      </c>
      <c r="C11" s="5" t="s">
        <v>131</v>
      </c>
      <c r="D11" s="893" t="s">
        <v>53</v>
      </c>
      <c r="E11" s="897">
        <v>0.05</v>
      </c>
      <c r="F11" s="5">
        <v>8000</v>
      </c>
      <c r="G11" s="895" t="s">
        <v>132</v>
      </c>
      <c r="H11" s="5" t="s">
        <v>55</v>
      </c>
      <c r="I11" s="5" t="s">
        <v>133</v>
      </c>
    </row>
    <row r="12" customFormat="1" ht="27" customHeight="1" spans="1:12">
      <c r="A12" s="892" t="s">
        <v>134</v>
      </c>
      <c r="B12" s="5" t="s">
        <v>80</v>
      </c>
      <c r="C12" s="895" t="s">
        <v>135</v>
      </c>
      <c r="D12" s="893" t="s">
        <v>53</v>
      </c>
      <c r="E12" s="894">
        <v>0.06</v>
      </c>
      <c r="F12" s="5">
        <v>8000</v>
      </c>
      <c r="G12" s="895" t="s">
        <v>136</v>
      </c>
      <c r="H12" s="5" t="s">
        <v>55</v>
      </c>
      <c r="I12" s="5" t="s">
        <v>137</v>
      </c>
    </row>
    <row r="13" customFormat="1" ht="27" customHeight="1" spans="1:12">
      <c r="A13" s="892" t="s">
        <v>138</v>
      </c>
      <c r="B13" s="5" t="s">
        <v>80</v>
      </c>
      <c r="C13" s="895" t="s">
        <v>139</v>
      </c>
      <c r="D13" s="893" t="s">
        <v>53</v>
      </c>
      <c r="E13" s="894">
        <v>0.06</v>
      </c>
      <c r="F13" s="5">
        <v>8000</v>
      </c>
      <c r="G13" s="895" t="s">
        <v>132</v>
      </c>
      <c r="H13" s="5" t="s">
        <v>118</v>
      </c>
      <c r="I13" s="5" t="s">
        <v>140</v>
      </c>
    </row>
    <row r="14" customFormat="1" ht="27" customHeight="1" spans="1:12">
      <c r="A14" s="898"/>
      <c r="B14" s="899"/>
      <c r="C14" s="899"/>
      <c r="D14" s="900"/>
      <c r="E14" s="901"/>
      <c r="F14" s="899"/>
      <c r="G14" s="899"/>
      <c r="H14" s="899"/>
      <c r="I14" s="902"/>
    </row>
    <row r="15" ht="18" spans="1:12">
      <c r="A15" s="903" t="s">
        <v>100</v>
      </c>
      <c r="B15" s="903"/>
      <c r="C15" s="903"/>
      <c r="D15" s="903"/>
      <c r="E15" s="903"/>
      <c r="F15" s="903"/>
      <c r="G15" s="903"/>
      <c r="H15" s="903"/>
      <c r="I15" s="903"/>
      <c r="J15" s="290"/>
    </row>
    <row r="16" ht="14.25" spans="1:12">
      <c r="A16" s="904" t="s">
        <v>101</v>
      </c>
      <c r="B16" s="904"/>
      <c r="C16" s="904"/>
      <c r="D16" s="904"/>
      <c r="E16" s="904"/>
      <c r="F16" s="904"/>
      <c r="G16" s="904"/>
      <c r="H16" s="904"/>
      <c r="I16" s="904"/>
      <c r="J16" s="290"/>
    </row>
    <row r="17" ht="14.25" spans="1:10">
      <c r="A17" s="904" t="s">
        <v>102</v>
      </c>
      <c r="B17" s="904"/>
      <c r="C17" s="904"/>
      <c r="D17" s="904"/>
      <c r="E17" s="904"/>
      <c r="F17" s="904"/>
      <c r="G17" s="904"/>
      <c r="H17" s="904"/>
      <c r="I17" s="904"/>
      <c r="J17" s="290"/>
    </row>
    <row r="18" ht="14.25" spans="1:10">
      <c r="A18" s="904" t="s">
        <v>103</v>
      </c>
      <c r="B18" s="904"/>
      <c r="C18" s="904"/>
      <c r="D18" s="904"/>
      <c r="E18" s="904"/>
      <c r="F18" s="904"/>
      <c r="G18" s="904"/>
      <c r="H18" s="904"/>
      <c r="I18" s="904"/>
      <c r="J18" s="290"/>
    </row>
    <row r="19" ht="64" customHeight="1" spans="1:10">
      <c r="A19" s="904" t="s">
        <v>104</v>
      </c>
      <c r="B19" s="904"/>
      <c r="C19" s="904"/>
      <c r="D19" s="904"/>
      <c r="E19" s="904"/>
      <c r="F19" s="904"/>
      <c r="G19" s="904"/>
      <c r="H19" s="904"/>
      <c r="I19" s="904"/>
      <c r="J19" s="290"/>
    </row>
  </sheetData>
  <mergeCells count="7">
    <mergeCell ref="A1:I1"/>
    <mergeCell ref="A7:I7"/>
    <mergeCell ref="A15:I15"/>
    <mergeCell ref="A16:I16"/>
    <mergeCell ref="A17:I17"/>
    <mergeCell ref="A18:I18"/>
    <mergeCell ref="A19:I19"/>
  </mergeCells>
  <hyperlinks>
    <hyperlink ref="D3" location="'FedEx-Ground-9'!A1" display="&gt;&gt;&gt;&gt;&gt;&gt; 查看"/>
    <hyperlink ref="D9" location="'Fedex-Mtw-3'!A1" display="&gt;&gt;&gt;&gt;&gt;&gt; 查看"/>
    <hyperlink ref="D12" location="'Fedex-Mtw-7'!A1" display="&gt;&gt;&gt;&gt;&gt;&gt; 查看"/>
    <hyperlink ref="D10" location="'FedEx-mtw-4'!A1" display="&gt;&gt;&gt;&gt;&gt;&gt; 查看"/>
    <hyperlink ref="D11" location="'FEDEX-mtw-6 '!A1" display="&gt;&gt;&gt;&gt;&gt;&gt; 查看"/>
    <hyperlink ref="D4" location="'FedEx-Ground-os1'!A1" display="&gt;&gt;&gt;&gt;&gt;&gt; 查看"/>
    <hyperlink ref="D13" location="'Fedex-mtw-9'!A1" display="&gt;&gt;&gt;&gt;&gt;&gt; 查看"/>
    <hyperlink ref="D5" location="'FedEx-Ground-e2（商业|住宅）'!A1" display="&gt;&gt;&gt;&gt;&gt;&gt; 查看"/>
  </hyperlink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94"/>
  <sheetViews>
    <sheetView zoomScale="85" zoomScaleNormal="85" workbookViewId="0">
      <selection activeCell="A1" sqref="$A1:$XFD1"/>
    </sheetView>
  </sheetViews>
  <sheetFormatPr defaultColWidth="9.275" defaultRowHeight="14.25"/>
  <cols>
    <col min="1" max="1" width="10.275" style="742" customWidth="1"/>
    <col min="2" max="10" width="9.45833333333333" style="742" customWidth="1"/>
    <col min="11" max="11" width="9.275" style="850" customWidth="1"/>
    <col min="12" max="12" width="23.6333333333333" style="849" customWidth="1"/>
    <col min="13" max="13" width="16.6333333333333" style="849" customWidth="1"/>
    <col min="14" max="14" width="15.4583333333333" style="849" customWidth="1"/>
    <col min="15" max="15" width="13.0083333333333" style="849" customWidth="1"/>
    <col min="16" max="16" width="12.8166666666667" style="849" customWidth="1"/>
    <col min="17" max="17" width="13.3666666666667" style="849" customWidth="1"/>
    <col min="18" max="18" width="13.275" style="849" customWidth="1"/>
    <col min="19" max="19" width="12.9083333333333" style="849" customWidth="1"/>
    <col min="20" max="20" width="11.5416666666667" style="849" customWidth="1"/>
    <col min="21" max="26" width="19.0916666666667" style="849" customWidth="1"/>
    <col min="27" max="16378" width="9.275" style="849" customWidth="1"/>
    <col min="16379" max="16384" width="9.275" style="849"/>
  </cols>
  <sheetData>
    <row r="1" s="849" customFormat="1" ht="28.5" customHeight="1" spans="1:20">
      <c r="A1" s="851" t="s">
        <v>50</v>
      </c>
      <c r="B1" s="852"/>
      <c r="C1" s="852"/>
      <c r="D1" s="852"/>
      <c r="E1" s="852"/>
      <c r="F1" s="852"/>
      <c r="G1" s="852"/>
      <c r="H1" s="852"/>
      <c r="I1" s="852"/>
      <c r="J1" s="853"/>
      <c r="K1" s="625" t="s">
        <v>141</v>
      </c>
      <c r="L1" s="851" t="s">
        <v>142</v>
      </c>
      <c r="M1" s="852"/>
      <c r="N1" s="852"/>
      <c r="O1" s="852"/>
      <c r="P1" s="852"/>
      <c r="Q1" s="852"/>
      <c r="R1" s="852"/>
      <c r="S1" s="852"/>
      <c r="T1" s="852"/>
    </row>
    <row r="2" s="849" customFormat="1" ht="22.5" customHeight="1" spans="1:20">
      <c r="A2" s="854"/>
      <c r="B2" s="854"/>
      <c r="C2" s="854"/>
      <c r="D2" s="854"/>
      <c r="E2" s="854"/>
      <c r="F2" s="854"/>
      <c r="G2" s="854"/>
      <c r="H2" s="855" t="s">
        <v>143</v>
      </c>
      <c r="I2" s="856"/>
      <c r="J2" s="856"/>
      <c r="K2" s="625"/>
      <c r="L2" s="857" t="s">
        <v>144</v>
      </c>
      <c r="M2" s="858"/>
      <c r="N2" s="858"/>
      <c r="O2" s="858"/>
      <c r="P2" s="858"/>
      <c r="Q2" s="858"/>
      <c r="R2" s="858"/>
      <c r="S2" s="858"/>
      <c r="T2" s="858"/>
    </row>
    <row r="3" s="849" customFormat="1" ht="32" customHeight="1" spans="1:20">
      <c r="A3" s="718" t="s">
        <v>145</v>
      </c>
      <c r="B3" s="718" t="s">
        <v>146</v>
      </c>
      <c r="C3" s="718" t="s">
        <v>147</v>
      </c>
      <c r="D3" s="718" t="s">
        <v>148</v>
      </c>
      <c r="E3" s="718" t="s">
        <v>149</v>
      </c>
      <c r="F3" s="718" t="s">
        <v>150</v>
      </c>
      <c r="G3" s="718" t="s">
        <v>151</v>
      </c>
      <c r="H3" s="718" t="s">
        <v>152</v>
      </c>
      <c r="I3" s="718" t="s">
        <v>153</v>
      </c>
      <c r="J3" s="718" t="s">
        <v>154</v>
      </c>
      <c r="K3" s="859"/>
      <c r="L3" s="718" t="s">
        <v>155</v>
      </c>
      <c r="M3" s="718" t="s">
        <v>156</v>
      </c>
      <c r="N3" s="718" t="s">
        <v>157</v>
      </c>
      <c r="O3" s="718" t="s">
        <v>158</v>
      </c>
      <c r="P3" s="718" t="s">
        <v>159</v>
      </c>
      <c r="Q3" s="718" t="s">
        <v>160</v>
      </c>
      <c r="R3" s="718" t="s">
        <v>161</v>
      </c>
      <c r="S3" s="718" t="s">
        <v>162</v>
      </c>
      <c r="T3" s="718" t="s">
        <v>163</v>
      </c>
    </row>
    <row r="4" s="849" customFormat="1" ht="22.5" customHeight="1" spans="1:20">
      <c r="A4" s="860" t="s">
        <v>164</v>
      </c>
      <c r="B4" s="860">
        <v>3.2</v>
      </c>
      <c r="C4" s="860">
        <v>3.23</v>
      </c>
      <c r="D4" s="860">
        <v>3.25</v>
      </c>
      <c r="E4" s="860">
        <v>3.36</v>
      </c>
      <c r="F4" s="860">
        <v>3.46</v>
      </c>
      <c r="G4" s="860">
        <v>3.6</v>
      </c>
      <c r="H4" s="860">
        <v>3.68</v>
      </c>
      <c r="I4" s="860">
        <v>3.85</v>
      </c>
      <c r="J4" s="860">
        <v>4.45</v>
      </c>
      <c r="K4" s="859"/>
      <c r="L4" s="861" t="s">
        <v>165</v>
      </c>
      <c r="M4" s="862">
        <v>5.17</v>
      </c>
      <c r="N4" s="863">
        <v>5.2</v>
      </c>
      <c r="O4" s="863">
        <v>5.34</v>
      </c>
      <c r="P4" s="863">
        <v>5.65</v>
      </c>
      <c r="Q4" s="863">
        <v>6.3</v>
      </c>
      <c r="R4" s="863">
        <v>7.16</v>
      </c>
      <c r="S4" s="863">
        <v>7.41</v>
      </c>
      <c r="T4" s="863">
        <v>8.01</v>
      </c>
    </row>
    <row r="5" s="849" customFormat="1" ht="22.5" customHeight="1" spans="1:20">
      <c r="A5" s="864" t="s">
        <v>166</v>
      </c>
      <c r="B5" s="865">
        <v>3.2</v>
      </c>
      <c r="C5" s="865">
        <v>3.23</v>
      </c>
      <c r="D5" s="865">
        <v>3.25</v>
      </c>
      <c r="E5" s="865">
        <v>3.36</v>
      </c>
      <c r="F5" s="865">
        <v>3.46</v>
      </c>
      <c r="G5" s="865">
        <v>3.6</v>
      </c>
      <c r="H5" s="865">
        <v>3.68</v>
      </c>
      <c r="I5" s="865">
        <v>3.85</v>
      </c>
      <c r="J5" s="865">
        <v>4.45</v>
      </c>
      <c r="K5" s="859"/>
      <c r="L5" s="866" t="s">
        <v>167</v>
      </c>
      <c r="M5" s="867">
        <v>5.6</v>
      </c>
      <c r="N5" s="868">
        <v>5.63</v>
      </c>
      <c r="O5" s="868">
        <v>5.8</v>
      </c>
      <c r="P5" s="868">
        <v>6.22</v>
      </c>
      <c r="Q5" s="868">
        <v>7.11</v>
      </c>
      <c r="R5" s="868">
        <v>8.26</v>
      </c>
      <c r="S5" s="868">
        <v>8.57</v>
      </c>
      <c r="T5" s="868">
        <v>9.35</v>
      </c>
    </row>
    <row r="6" s="849" customFormat="1" ht="22.5" customHeight="1" spans="1:20">
      <c r="A6" s="860" t="s">
        <v>168</v>
      </c>
      <c r="B6" s="860">
        <v>3.2</v>
      </c>
      <c r="C6" s="860">
        <v>3.23</v>
      </c>
      <c r="D6" s="860">
        <v>3.25</v>
      </c>
      <c r="E6" s="860">
        <v>3.36</v>
      </c>
      <c r="F6" s="860">
        <v>3.46</v>
      </c>
      <c r="G6" s="860">
        <v>3.6</v>
      </c>
      <c r="H6" s="860">
        <v>3.68</v>
      </c>
      <c r="I6" s="860">
        <v>3.85</v>
      </c>
      <c r="J6" s="860">
        <v>4.45</v>
      </c>
      <c r="K6" s="859"/>
      <c r="L6" s="861" t="s">
        <v>169</v>
      </c>
      <c r="M6" s="862">
        <v>5.94</v>
      </c>
      <c r="N6" s="863">
        <v>5.97</v>
      </c>
      <c r="O6" s="863">
        <v>6.24</v>
      </c>
      <c r="P6" s="863">
        <v>6.81</v>
      </c>
      <c r="Q6" s="863">
        <v>7.99</v>
      </c>
      <c r="R6" s="863">
        <v>9.5</v>
      </c>
      <c r="S6" s="863">
        <v>9.97</v>
      </c>
      <c r="T6" s="863">
        <v>11.08</v>
      </c>
    </row>
    <row r="7" s="849" customFormat="1" ht="22.5" customHeight="1" spans="1:20">
      <c r="A7" s="864" t="s">
        <v>170</v>
      </c>
      <c r="B7" s="865">
        <v>3.2</v>
      </c>
      <c r="C7" s="865">
        <v>3.23</v>
      </c>
      <c r="D7" s="865">
        <v>3.25</v>
      </c>
      <c r="E7" s="865">
        <v>3.36</v>
      </c>
      <c r="F7" s="865">
        <v>3.46</v>
      </c>
      <c r="G7" s="865">
        <v>3.6</v>
      </c>
      <c r="H7" s="865">
        <v>3.68</v>
      </c>
      <c r="I7" s="865">
        <v>3.85</v>
      </c>
      <c r="J7" s="865">
        <v>4.45</v>
      </c>
      <c r="K7" s="859"/>
      <c r="L7" s="866" t="s">
        <v>171</v>
      </c>
      <c r="M7" s="867">
        <v>6.23</v>
      </c>
      <c r="N7" s="868">
        <v>6.27</v>
      </c>
      <c r="O7" s="868">
        <v>6.62</v>
      </c>
      <c r="P7" s="868">
        <v>7.33</v>
      </c>
      <c r="Q7" s="868">
        <v>8.73</v>
      </c>
      <c r="R7" s="868">
        <v>10.55</v>
      </c>
      <c r="S7" s="868">
        <v>11.17</v>
      </c>
      <c r="T7" s="868">
        <v>12.58</v>
      </c>
    </row>
    <row r="8" s="849" customFormat="1" ht="22.5" customHeight="1" spans="1:20">
      <c r="A8" s="860" t="s">
        <v>172</v>
      </c>
      <c r="B8" s="860">
        <v>3.2</v>
      </c>
      <c r="C8" s="860">
        <v>3.23</v>
      </c>
      <c r="D8" s="860">
        <v>3.25</v>
      </c>
      <c r="E8" s="860">
        <v>3.36</v>
      </c>
      <c r="F8" s="860">
        <v>3.51</v>
      </c>
      <c r="G8" s="860">
        <v>3.76</v>
      </c>
      <c r="H8" s="860">
        <v>3.87</v>
      </c>
      <c r="I8" s="860">
        <v>4.12</v>
      </c>
      <c r="J8" s="860">
        <v>4.77</v>
      </c>
      <c r="K8" s="859"/>
      <c r="L8" s="861" t="s">
        <v>173</v>
      </c>
      <c r="M8" s="862">
        <v>6.43</v>
      </c>
      <c r="N8" s="863">
        <v>6.47</v>
      </c>
      <c r="O8" s="863">
        <v>6.86</v>
      </c>
      <c r="P8" s="863">
        <v>7.67</v>
      </c>
      <c r="Q8" s="863">
        <v>9.24</v>
      </c>
      <c r="R8" s="863">
        <v>11.25</v>
      </c>
      <c r="S8" s="863">
        <v>11.97</v>
      </c>
      <c r="T8" s="863">
        <v>13.6</v>
      </c>
    </row>
    <row r="9" s="849" customFormat="1" ht="22.5" customHeight="1" spans="1:20">
      <c r="A9" s="864" t="s">
        <v>174</v>
      </c>
      <c r="B9" s="865">
        <v>3.2</v>
      </c>
      <c r="C9" s="865">
        <v>3.23</v>
      </c>
      <c r="D9" s="865">
        <v>3.25</v>
      </c>
      <c r="E9" s="865">
        <v>3.36</v>
      </c>
      <c r="F9" s="865">
        <v>3.51</v>
      </c>
      <c r="G9" s="865">
        <v>3.76</v>
      </c>
      <c r="H9" s="865">
        <v>3.87</v>
      </c>
      <c r="I9" s="865">
        <v>4.12</v>
      </c>
      <c r="J9" s="865">
        <v>4.77</v>
      </c>
      <c r="K9" s="859"/>
      <c r="L9" s="866" t="s">
        <v>175</v>
      </c>
      <c r="M9" s="867">
        <v>6.63</v>
      </c>
      <c r="N9" s="868">
        <v>6.69</v>
      </c>
      <c r="O9" s="868">
        <v>7.13</v>
      </c>
      <c r="P9" s="868">
        <v>8.05</v>
      </c>
      <c r="Q9" s="868">
        <v>9.8</v>
      </c>
      <c r="R9" s="868">
        <v>12.03</v>
      </c>
      <c r="S9" s="868">
        <v>12.84</v>
      </c>
      <c r="T9" s="868">
        <v>14.69</v>
      </c>
    </row>
    <row r="10" s="849" customFormat="1" ht="22.5" customHeight="1" spans="1:20">
      <c r="A10" s="860" t="s">
        <v>176</v>
      </c>
      <c r="B10" s="860">
        <v>3.2</v>
      </c>
      <c r="C10" s="860">
        <v>3.23</v>
      </c>
      <c r="D10" s="860">
        <v>3.25</v>
      </c>
      <c r="E10" s="860">
        <v>3.36</v>
      </c>
      <c r="F10" s="860">
        <v>3.51</v>
      </c>
      <c r="G10" s="860">
        <v>3.76</v>
      </c>
      <c r="H10" s="860">
        <v>3.87</v>
      </c>
      <c r="I10" s="860">
        <v>4.12</v>
      </c>
      <c r="J10" s="860">
        <v>4.77</v>
      </c>
      <c r="K10" s="859"/>
      <c r="L10" s="861" t="s">
        <v>177</v>
      </c>
      <c r="M10" s="862">
        <v>6.79</v>
      </c>
      <c r="N10" s="863">
        <v>6.83</v>
      </c>
      <c r="O10" s="863">
        <v>7.33</v>
      </c>
      <c r="P10" s="863">
        <v>8.32</v>
      </c>
      <c r="Q10" s="863">
        <v>10.25</v>
      </c>
      <c r="R10" s="863">
        <v>12.64</v>
      </c>
      <c r="S10" s="863">
        <v>13.55</v>
      </c>
      <c r="T10" s="863">
        <v>15.57</v>
      </c>
    </row>
    <row r="11" s="849" customFormat="1" ht="22.5" customHeight="1" spans="1:20">
      <c r="A11" s="864" t="s">
        <v>178</v>
      </c>
      <c r="B11" s="865">
        <v>3.2</v>
      </c>
      <c r="C11" s="865">
        <v>3.23</v>
      </c>
      <c r="D11" s="865">
        <v>3.25</v>
      </c>
      <c r="E11" s="865">
        <v>3.36</v>
      </c>
      <c r="F11" s="865">
        <v>3.51</v>
      </c>
      <c r="G11" s="865">
        <v>3.76</v>
      </c>
      <c r="H11" s="865">
        <v>3.87</v>
      </c>
      <c r="I11" s="865">
        <v>4.12</v>
      </c>
      <c r="J11" s="865">
        <v>4.77</v>
      </c>
      <c r="K11" s="859"/>
      <c r="L11" s="866" t="s">
        <v>179</v>
      </c>
      <c r="M11" s="867">
        <v>6.87</v>
      </c>
      <c r="N11" s="868">
        <v>6.94</v>
      </c>
      <c r="O11" s="868">
        <v>7.46</v>
      </c>
      <c r="P11" s="868">
        <v>8.51</v>
      </c>
      <c r="Q11" s="868">
        <v>10.52</v>
      </c>
      <c r="R11" s="868">
        <v>13.34</v>
      </c>
      <c r="S11" s="868">
        <v>14.19</v>
      </c>
      <c r="T11" s="868">
        <v>16.54</v>
      </c>
    </row>
    <row r="12" s="849" customFormat="1" ht="22.5" customHeight="1" spans="1:20">
      <c r="A12" s="860" t="s">
        <v>180</v>
      </c>
      <c r="B12" s="860">
        <v>3.48</v>
      </c>
      <c r="C12" s="860">
        <v>3.51</v>
      </c>
      <c r="D12" s="860">
        <v>3.59</v>
      </c>
      <c r="E12" s="860">
        <v>3.73</v>
      </c>
      <c r="F12" s="860">
        <v>3.96</v>
      </c>
      <c r="G12" s="860">
        <v>4.37</v>
      </c>
      <c r="H12" s="860">
        <v>4.5</v>
      </c>
      <c r="I12" s="860">
        <v>4.84</v>
      </c>
      <c r="J12" s="860">
        <v>5.73</v>
      </c>
      <c r="K12" s="859"/>
      <c r="L12" s="861" t="s">
        <v>181</v>
      </c>
      <c r="M12" s="862">
        <v>7.21</v>
      </c>
      <c r="N12" s="863">
        <v>7.27</v>
      </c>
      <c r="O12" s="863">
        <v>7.83</v>
      </c>
      <c r="P12" s="863">
        <v>9.13</v>
      </c>
      <c r="Q12" s="863">
        <v>11.22</v>
      </c>
      <c r="R12" s="863">
        <v>14.58</v>
      </c>
      <c r="S12" s="863">
        <v>15.53</v>
      </c>
      <c r="T12" s="863">
        <v>18.2</v>
      </c>
    </row>
    <row r="13" s="849" customFormat="1" ht="22.5" customHeight="1" spans="1:20">
      <c r="A13" s="864" t="s">
        <v>182</v>
      </c>
      <c r="B13" s="865">
        <v>3.48</v>
      </c>
      <c r="C13" s="865">
        <v>3.51</v>
      </c>
      <c r="D13" s="865">
        <v>3.59</v>
      </c>
      <c r="E13" s="865">
        <v>3.73</v>
      </c>
      <c r="F13" s="865">
        <v>3.96</v>
      </c>
      <c r="G13" s="865">
        <v>4.37</v>
      </c>
      <c r="H13" s="865">
        <v>4.5</v>
      </c>
      <c r="I13" s="865">
        <v>4.84</v>
      </c>
      <c r="J13" s="865">
        <v>5.73</v>
      </c>
      <c r="K13" s="859"/>
      <c r="L13" s="866" t="s">
        <v>183</v>
      </c>
      <c r="M13" s="867">
        <v>7.52</v>
      </c>
      <c r="N13" s="868">
        <v>7.59</v>
      </c>
      <c r="O13" s="868">
        <v>8.24</v>
      </c>
      <c r="P13" s="868">
        <v>9.72</v>
      </c>
      <c r="Q13" s="868">
        <v>12.12</v>
      </c>
      <c r="R13" s="868">
        <v>15.98</v>
      </c>
      <c r="S13" s="868">
        <v>17.07</v>
      </c>
      <c r="T13" s="868">
        <v>20.12</v>
      </c>
    </row>
    <row r="14" s="849" customFormat="1" ht="22.5" customHeight="1" spans="1:20">
      <c r="A14" s="860" t="s">
        <v>184</v>
      </c>
      <c r="B14" s="860">
        <v>3.48</v>
      </c>
      <c r="C14" s="860">
        <v>3.51</v>
      </c>
      <c r="D14" s="860">
        <v>3.59</v>
      </c>
      <c r="E14" s="860">
        <v>3.73</v>
      </c>
      <c r="F14" s="860">
        <v>3.96</v>
      </c>
      <c r="G14" s="860">
        <v>4.37</v>
      </c>
      <c r="H14" s="860">
        <v>4.5</v>
      </c>
      <c r="I14" s="860">
        <v>4.84</v>
      </c>
      <c r="J14" s="860">
        <v>5.73</v>
      </c>
      <c r="K14" s="859"/>
      <c r="L14" s="869"/>
      <c r="M14" s="869"/>
      <c r="N14" s="869"/>
      <c r="O14" s="869"/>
      <c r="P14" s="869"/>
      <c r="Q14" s="869"/>
      <c r="R14" s="869"/>
      <c r="S14" s="869"/>
      <c r="T14" s="869"/>
    </row>
    <row r="15" s="849" customFormat="1" ht="22.5" customHeight="1" spans="1:20">
      <c r="A15" s="864" t="s">
        <v>185</v>
      </c>
      <c r="B15" s="865">
        <v>3.48</v>
      </c>
      <c r="C15" s="865">
        <v>3.51</v>
      </c>
      <c r="D15" s="865">
        <v>3.59</v>
      </c>
      <c r="E15" s="865">
        <v>3.73</v>
      </c>
      <c r="F15" s="865">
        <v>3.96</v>
      </c>
      <c r="G15" s="865">
        <v>4.37</v>
      </c>
      <c r="H15" s="865">
        <v>4.5</v>
      </c>
      <c r="I15" s="865">
        <v>4.84</v>
      </c>
      <c r="J15" s="865">
        <v>5.73</v>
      </c>
      <c r="K15" s="859"/>
      <c r="L15" s="870" t="s">
        <v>186</v>
      </c>
      <c r="M15" s="871"/>
      <c r="N15" s="871"/>
      <c r="O15" s="871"/>
      <c r="P15" s="871"/>
      <c r="Q15" s="871"/>
      <c r="R15" s="871"/>
      <c r="S15" s="871"/>
      <c r="T15" s="871"/>
    </row>
    <row r="16" s="849" customFormat="1" ht="22.5" customHeight="1" spans="1:20">
      <c r="A16" s="860" t="s">
        <v>187</v>
      </c>
      <c r="B16" s="860">
        <v>4.07</v>
      </c>
      <c r="C16" s="860">
        <v>4.11</v>
      </c>
      <c r="D16" s="860">
        <v>4.2</v>
      </c>
      <c r="E16" s="860">
        <v>4.39</v>
      </c>
      <c r="F16" s="860">
        <v>4.69</v>
      </c>
      <c r="G16" s="860">
        <v>5.17</v>
      </c>
      <c r="H16" s="860">
        <v>5.37</v>
      </c>
      <c r="I16" s="860">
        <v>5.74</v>
      </c>
      <c r="J16" s="860">
        <v>7.29</v>
      </c>
      <c r="K16" s="859"/>
      <c r="L16" s="872" t="s">
        <v>188</v>
      </c>
      <c r="M16" s="873"/>
      <c r="N16" s="873"/>
      <c r="O16" s="873"/>
      <c r="P16" s="873"/>
      <c r="Q16" s="873"/>
      <c r="R16" s="873"/>
      <c r="S16" s="873"/>
      <c r="T16" s="873"/>
    </row>
    <row r="17" s="849" customFormat="1" ht="22.5" customHeight="1" spans="1:26">
      <c r="A17" s="864" t="s">
        <v>189</v>
      </c>
      <c r="B17" s="865">
        <v>4.07</v>
      </c>
      <c r="C17" s="865">
        <v>4.11</v>
      </c>
      <c r="D17" s="865">
        <v>4.2</v>
      </c>
      <c r="E17" s="865">
        <v>4.39</v>
      </c>
      <c r="F17" s="865">
        <v>4.69</v>
      </c>
      <c r="G17" s="865">
        <v>5.17</v>
      </c>
      <c r="H17" s="865">
        <v>5.37</v>
      </c>
      <c r="I17" s="865">
        <v>5.74</v>
      </c>
      <c r="J17" s="865">
        <v>7.29</v>
      </c>
      <c r="K17" s="859"/>
      <c r="L17" s="870" t="s">
        <v>190</v>
      </c>
      <c r="M17" s="871"/>
      <c r="N17" s="871"/>
      <c r="O17" s="871"/>
      <c r="P17" s="871"/>
      <c r="Q17" s="871"/>
      <c r="R17" s="871"/>
      <c r="S17" s="871"/>
      <c r="T17" s="871"/>
    </row>
    <row r="18" s="849" customFormat="1" ht="22.5" customHeight="1" spans="1:26">
      <c r="A18" s="860" t="s">
        <v>191</v>
      </c>
      <c r="B18" s="860">
        <v>4.07</v>
      </c>
      <c r="C18" s="860">
        <v>4.11</v>
      </c>
      <c r="D18" s="860">
        <v>4.2</v>
      </c>
      <c r="E18" s="860">
        <v>4.39</v>
      </c>
      <c r="F18" s="860">
        <v>4.69</v>
      </c>
      <c r="G18" s="860">
        <v>5.17</v>
      </c>
      <c r="H18" s="860">
        <v>5.37</v>
      </c>
      <c r="I18" s="860">
        <v>5.74</v>
      </c>
      <c r="J18" s="860">
        <v>7.29</v>
      </c>
      <c r="K18" s="859"/>
      <c r="L18" s="872" t="s">
        <v>192</v>
      </c>
      <c r="M18" s="873"/>
      <c r="N18" s="873"/>
      <c r="O18" s="873"/>
      <c r="P18" s="873"/>
      <c r="Q18" s="873"/>
      <c r="R18" s="873"/>
      <c r="S18" s="873"/>
      <c r="T18" s="873"/>
    </row>
    <row r="19" s="849" customFormat="1" ht="22.5" customHeight="1" spans="1:26">
      <c r="A19" s="864" t="s">
        <v>193</v>
      </c>
      <c r="B19" s="865">
        <v>4.07</v>
      </c>
      <c r="C19" s="865">
        <v>4.11</v>
      </c>
      <c r="D19" s="865">
        <v>4.2</v>
      </c>
      <c r="E19" s="865">
        <v>4.39</v>
      </c>
      <c r="F19" s="865">
        <v>4.69</v>
      </c>
      <c r="G19" s="865">
        <v>5.17</v>
      </c>
      <c r="H19" s="865">
        <v>5.37</v>
      </c>
      <c r="I19" s="865">
        <v>5.74</v>
      </c>
      <c r="J19" s="865">
        <v>7.29</v>
      </c>
      <c r="K19" s="859"/>
      <c r="L19" s="870" t="s">
        <v>194</v>
      </c>
      <c r="M19" s="871"/>
      <c r="N19" s="871"/>
      <c r="O19" s="871"/>
      <c r="P19" s="871"/>
      <c r="Q19" s="871"/>
      <c r="R19" s="871"/>
      <c r="S19" s="871"/>
      <c r="T19" s="871"/>
    </row>
    <row r="20" s="849" customFormat="1" ht="22.5" customHeight="1" spans="1:26">
      <c r="A20" s="860" t="s">
        <v>195</v>
      </c>
      <c r="B20" s="860">
        <v>88.62</v>
      </c>
      <c r="C20" s="860">
        <v>98.24</v>
      </c>
      <c r="D20" s="860">
        <v>112.66</v>
      </c>
      <c r="E20" s="860">
        <v>136.75</v>
      </c>
      <c r="F20" s="860">
        <v>160.52</v>
      </c>
      <c r="G20" s="860">
        <v>184.55</v>
      </c>
      <c r="H20" s="860">
        <v>208.53</v>
      </c>
      <c r="I20" s="860">
        <v>232.63</v>
      </c>
      <c r="J20" s="860">
        <v>232.63</v>
      </c>
      <c r="K20" s="859"/>
      <c r="L20" s="872" t="s">
        <v>196</v>
      </c>
      <c r="M20" s="873"/>
      <c r="N20" s="873"/>
      <c r="O20" s="873"/>
      <c r="P20" s="873"/>
      <c r="Q20" s="873"/>
      <c r="R20" s="873"/>
      <c r="S20" s="873"/>
      <c r="T20" s="873"/>
    </row>
    <row r="21" s="849" customFormat="1" ht="22.5" customHeight="1" spans="1:26">
      <c r="A21" s="165"/>
      <c r="B21" s="874"/>
      <c r="C21" s="874"/>
      <c r="D21" s="874"/>
      <c r="E21" s="874"/>
      <c r="F21" s="874"/>
      <c r="G21" s="874"/>
      <c r="H21" s="874"/>
      <c r="I21" s="874"/>
      <c r="J21" s="874"/>
      <c r="K21" s="859"/>
      <c r="L21" s="870" t="s">
        <v>197</v>
      </c>
      <c r="M21" s="871"/>
      <c r="N21" s="871"/>
      <c r="O21" s="871"/>
      <c r="P21" s="871"/>
      <c r="Q21" s="871"/>
      <c r="R21" s="871"/>
      <c r="S21" s="871"/>
      <c r="T21" s="871"/>
    </row>
    <row r="22" s="849" customFormat="1" ht="35" customHeight="1" spans="1:26">
      <c r="A22" s="718" t="s">
        <v>145</v>
      </c>
      <c r="B22" s="718" t="s">
        <v>146</v>
      </c>
      <c r="C22" s="718" t="s">
        <v>147</v>
      </c>
      <c r="D22" s="718" t="s">
        <v>148</v>
      </c>
      <c r="E22" s="718" t="s">
        <v>149</v>
      </c>
      <c r="F22" s="718" t="s">
        <v>150</v>
      </c>
      <c r="G22" s="718" t="s">
        <v>151</v>
      </c>
      <c r="H22" s="718" t="s">
        <v>152</v>
      </c>
      <c r="I22" s="718" t="s">
        <v>153</v>
      </c>
      <c r="J22" s="718" t="s">
        <v>154</v>
      </c>
      <c r="K22" s="859"/>
      <c r="L22" s="872" t="s">
        <v>198</v>
      </c>
      <c r="M22" s="873"/>
      <c r="N22" s="873"/>
      <c r="O22" s="873"/>
      <c r="P22" s="873"/>
      <c r="Q22" s="873"/>
      <c r="R22" s="873"/>
      <c r="S22" s="873"/>
      <c r="T22" s="873"/>
    </row>
    <row r="23" s="849" customFormat="1" ht="22" customHeight="1" spans="1:26">
      <c r="A23" s="860" t="s">
        <v>199</v>
      </c>
      <c r="B23" s="875">
        <v>5.25</v>
      </c>
      <c r="C23" s="875">
        <v>5.27</v>
      </c>
      <c r="D23" s="875">
        <v>5.42</v>
      </c>
      <c r="E23" s="875">
        <v>5.76</v>
      </c>
      <c r="F23" s="875">
        <v>6.49</v>
      </c>
      <c r="G23" s="875">
        <v>7.43</v>
      </c>
      <c r="H23" s="875">
        <v>7.68</v>
      </c>
      <c r="I23" s="875">
        <v>8.31</v>
      </c>
      <c r="J23" s="875">
        <v>7.29</v>
      </c>
      <c r="K23" s="859"/>
      <c r="L23" s="870" t="s">
        <v>200</v>
      </c>
      <c r="M23" s="871"/>
      <c r="N23" s="871"/>
      <c r="O23" s="871"/>
      <c r="P23" s="871"/>
      <c r="Q23" s="871"/>
      <c r="R23" s="871"/>
      <c r="S23" s="871"/>
      <c r="T23" s="871"/>
    </row>
    <row r="24" s="849" customFormat="1" ht="22" customHeight="1" spans="1:26">
      <c r="A24" s="864" t="s">
        <v>201</v>
      </c>
      <c r="B24" s="876">
        <v>5.46</v>
      </c>
      <c r="C24" s="876">
        <v>5.49</v>
      </c>
      <c r="D24" s="876">
        <v>5.69</v>
      </c>
      <c r="E24" s="876">
        <v>6.13</v>
      </c>
      <c r="F24" s="876">
        <v>7.06</v>
      </c>
      <c r="G24" s="876">
        <v>8.28</v>
      </c>
      <c r="H24" s="876">
        <v>8.61</v>
      </c>
      <c r="I24" s="876">
        <v>9.45</v>
      </c>
      <c r="J24" s="876">
        <v>10.63</v>
      </c>
      <c r="K24" s="859"/>
      <c r="L24" s="871"/>
      <c r="M24" s="871"/>
      <c r="N24" s="871"/>
      <c r="O24" s="871"/>
      <c r="P24" s="871"/>
      <c r="Q24" s="871"/>
      <c r="R24" s="871"/>
      <c r="S24" s="871"/>
      <c r="T24" s="871"/>
    </row>
    <row r="25" s="849" customFormat="1" ht="22" customHeight="1" spans="1:26">
      <c r="A25" s="860" t="s">
        <v>202</v>
      </c>
      <c r="B25" s="875">
        <v>5.8</v>
      </c>
      <c r="C25" s="875">
        <v>5.83</v>
      </c>
      <c r="D25" s="875">
        <v>6.11</v>
      </c>
      <c r="E25" s="875">
        <v>6.72</v>
      </c>
      <c r="F25" s="875">
        <v>7.92</v>
      </c>
      <c r="G25" s="875">
        <v>9.47</v>
      </c>
      <c r="H25" s="875">
        <v>9.98</v>
      </c>
      <c r="I25" s="875">
        <v>11.13</v>
      </c>
      <c r="J25" s="875">
        <v>12.3</v>
      </c>
      <c r="K25" s="859"/>
      <c r="L25" s="871"/>
      <c r="M25" s="871"/>
      <c r="N25" s="871"/>
      <c r="O25" s="871"/>
      <c r="P25" s="871"/>
      <c r="Q25" s="871"/>
      <c r="R25" s="871"/>
      <c r="S25" s="871"/>
      <c r="T25" s="871"/>
    </row>
    <row r="26" s="849" customFormat="1" ht="22" customHeight="1" spans="1:26">
      <c r="A26" s="864" t="s">
        <v>203</v>
      </c>
      <c r="B26" s="876">
        <v>6.07</v>
      </c>
      <c r="C26" s="876">
        <v>6.11</v>
      </c>
      <c r="D26" s="876">
        <v>6.47</v>
      </c>
      <c r="E26" s="876">
        <v>7.21</v>
      </c>
      <c r="F26" s="876">
        <v>8.61</v>
      </c>
      <c r="G26" s="876">
        <v>10.44</v>
      </c>
      <c r="H26" s="876">
        <v>11.07</v>
      </c>
      <c r="I26" s="876">
        <v>12.52</v>
      </c>
      <c r="J26" s="876">
        <v>13.42</v>
      </c>
      <c r="K26" s="859"/>
      <c r="L26" s="871"/>
      <c r="M26" s="871"/>
      <c r="N26" s="871"/>
      <c r="O26" s="871"/>
      <c r="P26" s="871"/>
      <c r="Q26" s="871"/>
      <c r="R26" s="871"/>
      <c r="S26" s="871"/>
      <c r="T26" s="871"/>
    </row>
    <row r="27" s="849" customFormat="1" ht="22" customHeight="1" spans="1:26">
      <c r="A27" s="860" t="s">
        <v>204</v>
      </c>
      <c r="B27" s="875">
        <v>6.21</v>
      </c>
      <c r="C27" s="875">
        <v>6.25</v>
      </c>
      <c r="D27" s="875">
        <v>6.65</v>
      </c>
      <c r="E27" s="875">
        <v>7.44</v>
      </c>
      <c r="F27" s="875">
        <v>8.99</v>
      </c>
      <c r="G27" s="875">
        <v>10.94</v>
      </c>
      <c r="H27" s="875">
        <v>11.65</v>
      </c>
      <c r="I27" s="875">
        <v>13.26</v>
      </c>
      <c r="J27" s="875">
        <v>14.44</v>
      </c>
      <c r="K27" s="859"/>
      <c r="L27" s="872" t="s">
        <v>205</v>
      </c>
      <c r="M27" s="873"/>
      <c r="N27" s="873"/>
      <c r="O27" s="873"/>
      <c r="P27" s="873"/>
      <c r="Q27" s="873"/>
      <c r="R27" s="873"/>
      <c r="S27" s="873"/>
      <c r="T27" s="873"/>
    </row>
    <row r="28" s="849" customFormat="1" ht="22" customHeight="1" spans="1:26">
      <c r="A28" s="864" t="s">
        <v>206</v>
      </c>
      <c r="B28" s="876">
        <v>6.42</v>
      </c>
      <c r="C28" s="876">
        <v>6.47</v>
      </c>
      <c r="D28" s="876">
        <v>6.91</v>
      </c>
      <c r="E28" s="876">
        <v>7.8</v>
      </c>
      <c r="F28" s="876">
        <v>9.55</v>
      </c>
      <c r="G28" s="876">
        <v>11.73</v>
      </c>
      <c r="H28" s="876">
        <v>12.53</v>
      </c>
      <c r="I28" s="876">
        <v>14.36</v>
      </c>
      <c r="J28" s="876">
        <v>15.46</v>
      </c>
      <c r="K28" s="859"/>
      <c r="L28" s="877" t="s">
        <v>207</v>
      </c>
      <c r="M28" s="877" t="s">
        <v>208</v>
      </c>
      <c r="N28" s="877" t="s">
        <v>209</v>
      </c>
      <c r="O28" s="877" t="s">
        <v>210</v>
      </c>
      <c r="P28" s="877" t="s">
        <v>211</v>
      </c>
      <c r="Q28" s="877" t="s">
        <v>212</v>
      </c>
      <c r="R28" s="877"/>
      <c r="S28" s="877"/>
      <c r="T28" s="877"/>
    </row>
    <row r="29" s="849" customFormat="1" ht="22" customHeight="1" spans="1:26">
      <c r="A29" s="860" t="s">
        <v>213</v>
      </c>
      <c r="B29" s="875">
        <v>6.53</v>
      </c>
      <c r="C29" s="875">
        <v>6.57</v>
      </c>
      <c r="D29" s="875">
        <v>7.05</v>
      </c>
      <c r="E29" s="875">
        <v>8</v>
      </c>
      <c r="F29" s="875">
        <v>9.86</v>
      </c>
      <c r="G29" s="875">
        <v>12.15</v>
      </c>
      <c r="H29" s="875">
        <v>13.03</v>
      </c>
      <c r="I29" s="875">
        <v>14.97</v>
      </c>
      <c r="J29" s="875">
        <v>16.63</v>
      </c>
      <c r="K29" s="859"/>
      <c r="L29" s="878" t="s">
        <v>214</v>
      </c>
      <c r="M29" s="878" t="s">
        <v>215</v>
      </c>
      <c r="N29" s="879">
        <v>0.25</v>
      </c>
      <c r="O29" s="879" t="s">
        <v>216</v>
      </c>
      <c r="P29" s="879" t="s">
        <v>217</v>
      </c>
      <c r="Q29" s="878" t="s">
        <v>218</v>
      </c>
      <c r="R29" s="879"/>
      <c r="S29" s="879"/>
      <c r="T29" s="879"/>
    </row>
    <row r="30" s="849" customFormat="1" ht="22" customHeight="1" spans="1:26">
      <c r="A30" s="864" t="s">
        <v>219</v>
      </c>
      <c r="B30" s="876">
        <v>6.62</v>
      </c>
      <c r="C30" s="876">
        <v>6.68</v>
      </c>
      <c r="D30" s="876">
        <v>7.18</v>
      </c>
      <c r="E30" s="876">
        <v>8.17</v>
      </c>
      <c r="F30" s="876">
        <v>10.14</v>
      </c>
      <c r="G30" s="876">
        <v>12.52</v>
      </c>
      <c r="H30" s="876">
        <v>13.46</v>
      </c>
      <c r="I30" s="876">
        <v>15.5</v>
      </c>
      <c r="J30" s="876">
        <v>17.79</v>
      </c>
      <c r="K30" s="859"/>
      <c r="L30" s="879"/>
      <c r="M30" s="878" t="s">
        <v>220</v>
      </c>
      <c r="N30" s="879">
        <v>0.25</v>
      </c>
      <c r="O30" s="879" t="s">
        <v>216</v>
      </c>
      <c r="P30" s="879" t="s">
        <v>217</v>
      </c>
      <c r="Q30" s="879" t="s">
        <v>221</v>
      </c>
      <c r="R30" s="879"/>
      <c r="S30" s="879"/>
      <c r="T30" s="879"/>
    </row>
    <row r="31" s="849" customFormat="1" ht="22" customHeight="1" spans="1:26">
      <c r="A31" s="860" t="s">
        <v>222</v>
      </c>
      <c r="B31" s="875">
        <v>6.76</v>
      </c>
      <c r="C31" s="875">
        <v>6.81</v>
      </c>
      <c r="D31" s="875">
        <v>7.32</v>
      </c>
      <c r="E31" s="875">
        <v>8.36</v>
      </c>
      <c r="F31" s="875">
        <v>10.49</v>
      </c>
      <c r="G31" s="875">
        <v>12.97</v>
      </c>
      <c r="H31" s="875">
        <v>13.98</v>
      </c>
      <c r="I31" s="875">
        <v>16.17</v>
      </c>
      <c r="J31" s="875">
        <v>18.97</v>
      </c>
      <c r="K31" s="859"/>
      <c r="L31" s="879"/>
      <c r="M31" s="878" t="s">
        <v>223</v>
      </c>
      <c r="N31" s="879">
        <v>1.5</v>
      </c>
      <c r="O31" s="879" t="s">
        <v>216</v>
      </c>
      <c r="P31" s="879" t="s">
        <v>217</v>
      </c>
      <c r="Q31" s="879" t="s">
        <v>224</v>
      </c>
      <c r="R31" s="879"/>
      <c r="S31" s="879"/>
      <c r="T31" s="879"/>
    </row>
    <row r="32" s="849" customFormat="1" ht="22" customHeight="1" spans="1:26">
      <c r="A32" s="864" t="s">
        <v>225</v>
      </c>
      <c r="B32" s="876">
        <v>6.91</v>
      </c>
      <c r="C32" s="876">
        <v>6.97</v>
      </c>
      <c r="D32" s="876">
        <v>7.5</v>
      </c>
      <c r="E32" s="876">
        <v>8.6</v>
      </c>
      <c r="F32" s="876">
        <v>10.84</v>
      </c>
      <c r="G32" s="876">
        <v>13.46</v>
      </c>
      <c r="H32" s="876">
        <v>14.55</v>
      </c>
      <c r="I32" s="876">
        <v>16.87</v>
      </c>
      <c r="J32" s="876">
        <v>20.16</v>
      </c>
      <c r="K32" s="859"/>
      <c r="L32" s="879"/>
      <c r="M32" s="878" t="s">
        <v>226</v>
      </c>
      <c r="N32" s="879">
        <v>4</v>
      </c>
      <c r="O32" s="879" t="s">
        <v>216</v>
      </c>
      <c r="P32" s="879" t="s">
        <v>217</v>
      </c>
      <c r="Q32" s="879" t="s">
        <v>227</v>
      </c>
      <c r="R32" s="879"/>
      <c r="S32" s="879"/>
      <c r="T32" s="879"/>
      <c r="U32" s="859"/>
      <c r="V32" s="859"/>
      <c r="W32" s="859"/>
      <c r="X32" s="859"/>
      <c r="Y32" s="859"/>
      <c r="Z32" s="859"/>
    </row>
    <row r="33" s="849" customFormat="1" ht="22" customHeight="1" spans="1:26">
      <c r="A33" s="860" t="s">
        <v>228</v>
      </c>
      <c r="B33" s="875">
        <v>7.32</v>
      </c>
      <c r="C33" s="875">
        <v>7.37</v>
      </c>
      <c r="D33" s="875">
        <v>7.93</v>
      </c>
      <c r="E33" s="875">
        <v>9.08</v>
      </c>
      <c r="F33" s="875">
        <v>11.41</v>
      </c>
      <c r="G33" s="875">
        <v>14.13</v>
      </c>
      <c r="H33" s="875">
        <v>15.34</v>
      </c>
      <c r="I33" s="875">
        <v>17.84</v>
      </c>
      <c r="J33" s="875">
        <v>21.33</v>
      </c>
      <c r="K33" s="859"/>
      <c r="L33" s="879"/>
      <c r="M33" s="879"/>
      <c r="N33" s="879">
        <v>8.4</v>
      </c>
      <c r="O33" s="879" t="s">
        <v>216</v>
      </c>
      <c r="P33" s="879" t="s">
        <v>217</v>
      </c>
      <c r="Q33" s="879" t="s">
        <v>229</v>
      </c>
      <c r="R33" s="879"/>
      <c r="S33" s="879"/>
      <c r="T33" s="879"/>
      <c r="U33" s="859"/>
      <c r="V33" s="859"/>
      <c r="W33" s="859"/>
      <c r="X33" s="859"/>
      <c r="Y33" s="859"/>
      <c r="Z33" s="859"/>
    </row>
    <row r="34" s="849" customFormat="1" ht="22" customHeight="1" spans="1:26">
      <c r="A34" s="864" t="s">
        <v>230</v>
      </c>
      <c r="B34" s="876">
        <v>7.51</v>
      </c>
      <c r="C34" s="876">
        <v>7.57</v>
      </c>
      <c r="D34" s="876">
        <v>8.14</v>
      </c>
      <c r="E34" s="876">
        <v>9.35</v>
      </c>
      <c r="F34" s="876">
        <v>11.82</v>
      </c>
      <c r="G34" s="876">
        <v>14.69</v>
      </c>
      <c r="H34" s="876">
        <v>15.97</v>
      </c>
      <c r="I34" s="876">
        <v>18.63</v>
      </c>
      <c r="J34" s="876">
        <v>22.5</v>
      </c>
      <c r="K34" s="859"/>
      <c r="L34" s="879"/>
      <c r="M34" s="878" t="s">
        <v>231</v>
      </c>
      <c r="N34" s="879">
        <v>18</v>
      </c>
      <c r="O34" s="879" t="s">
        <v>216</v>
      </c>
      <c r="P34" s="879" t="s">
        <v>217</v>
      </c>
      <c r="Q34" s="879" t="s">
        <v>232</v>
      </c>
      <c r="R34" s="879"/>
      <c r="S34" s="879"/>
      <c r="T34" s="879"/>
      <c r="U34" s="859"/>
      <c r="V34" s="859"/>
      <c r="W34" s="859"/>
      <c r="X34" s="859"/>
      <c r="Y34" s="859"/>
      <c r="Z34" s="859"/>
    </row>
    <row r="35" s="849" customFormat="1" ht="22" customHeight="1" spans="1:26">
      <c r="A35" s="860" t="s">
        <v>233</v>
      </c>
      <c r="B35" s="875">
        <v>7.7</v>
      </c>
      <c r="C35" s="875">
        <v>7.77</v>
      </c>
      <c r="D35" s="875">
        <v>8.35</v>
      </c>
      <c r="E35" s="875">
        <v>9.63</v>
      </c>
      <c r="F35" s="875">
        <v>12.25</v>
      </c>
      <c r="G35" s="875">
        <v>15.27</v>
      </c>
      <c r="H35" s="875">
        <v>16.63</v>
      </c>
      <c r="I35" s="875">
        <v>19.44</v>
      </c>
      <c r="J35" s="875">
        <v>23.68</v>
      </c>
      <c r="K35" s="859"/>
      <c r="L35" s="879"/>
      <c r="M35" s="878" t="s">
        <v>234</v>
      </c>
      <c r="N35" s="880" t="s">
        <v>235</v>
      </c>
      <c r="O35" s="879" t="s">
        <v>216</v>
      </c>
      <c r="P35" s="879" t="s">
        <v>217</v>
      </c>
      <c r="Q35" s="879" t="s">
        <v>236</v>
      </c>
      <c r="R35" s="879"/>
      <c r="S35" s="879"/>
      <c r="T35" s="879"/>
      <c r="U35" s="859"/>
      <c r="V35" s="859"/>
      <c r="W35" s="859"/>
      <c r="X35" s="859"/>
      <c r="Y35" s="859"/>
      <c r="Z35" s="859"/>
    </row>
    <row r="36" s="849" customFormat="1" ht="22" customHeight="1" spans="1:26">
      <c r="A36" s="864" t="s">
        <v>237</v>
      </c>
      <c r="B36" s="876">
        <v>7.87</v>
      </c>
      <c r="C36" s="876">
        <v>7.95</v>
      </c>
      <c r="D36" s="876">
        <v>8.56</v>
      </c>
      <c r="E36" s="876">
        <v>9.91</v>
      </c>
      <c r="F36" s="876">
        <v>12.67</v>
      </c>
      <c r="G36" s="876">
        <v>15.86</v>
      </c>
      <c r="H36" s="876">
        <v>17.28</v>
      </c>
      <c r="I36" s="876">
        <v>20.27</v>
      </c>
      <c r="J36" s="876">
        <v>24.87</v>
      </c>
      <c r="K36" s="859"/>
      <c r="L36" s="879"/>
      <c r="M36" s="878" t="s">
        <v>238</v>
      </c>
      <c r="N36" s="880" t="s">
        <v>239</v>
      </c>
      <c r="O36" s="879" t="s">
        <v>216</v>
      </c>
      <c r="P36" s="879" t="s">
        <v>217</v>
      </c>
      <c r="Q36" s="879" t="s">
        <v>240</v>
      </c>
      <c r="R36" s="879"/>
      <c r="S36" s="879"/>
      <c r="T36" s="879"/>
      <c r="U36" s="859"/>
      <c r="V36" s="859"/>
      <c r="W36" s="859"/>
      <c r="X36" s="859"/>
      <c r="Y36" s="859"/>
      <c r="Z36" s="859"/>
    </row>
    <row r="37" s="849" customFormat="1" ht="22" customHeight="1" spans="1:26">
      <c r="A37" s="860" t="s">
        <v>241</v>
      </c>
      <c r="B37" s="875">
        <v>8.05</v>
      </c>
      <c r="C37" s="875">
        <v>8.12</v>
      </c>
      <c r="D37" s="875">
        <v>8.77</v>
      </c>
      <c r="E37" s="875">
        <v>10.18</v>
      </c>
      <c r="F37" s="875">
        <v>13.1</v>
      </c>
      <c r="G37" s="875">
        <v>16.46</v>
      </c>
      <c r="H37" s="875">
        <v>17.96</v>
      </c>
      <c r="I37" s="875">
        <v>21.1</v>
      </c>
      <c r="J37" s="875">
        <v>26.03</v>
      </c>
      <c r="K37" s="859"/>
      <c r="L37" s="879"/>
      <c r="M37" s="861" t="s">
        <v>242</v>
      </c>
      <c r="N37" s="881">
        <v>100</v>
      </c>
      <c r="O37" s="881" t="s">
        <v>216</v>
      </c>
      <c r="P37" s="881" t="s">
        <v>217</v>
      </c>
      <c r="Q37" s="881" t="s">
        <v>243</v>
      </c>
      <c r="R37" s="881"/>
      <c r="S37" s="881"/>
      <c r="T37" s="881"/>
      <c r="U37" s="859"/>
      <c r="V37" s="859"/>
      <c r="W37" s="859"/>
      <c r="X37" s="859"/>
      <c r="Y37" s="859"/>
      <c r="Z37" s="859"/>
    </row>
    <row r="38" s="849" customFormat="1" ht="22" customHeight="1" spans="1:26">
      <c r="A38" s="864" t="s">
        <v>244</v>
      </c>
      <c r="B38" s="876">
        <v>8.22</v>
      </c>
      <c r="C38" s="876">
        <v>8.29</v>
      </c>
      <c r="D38" s="876">
        <v>8.97</v>
      </c>
      <c r="E38" s="876">
        <v>10.46</v>
      </c>
      <c r="F38" s="876">
        <v>13.54</v>
      </c>
      <c r="G38" s="876">
        <v>17.08</v>
      </c>
      <c r="H38" s="876">
        <v>18.64</v>
      </c>
      <c r="I38" s="876">
        <v>21.94</v>
      </c>
      <c r="J38" s="876">
        <v>27.16</v>
      </c>
      <c r="K38" s="859"/>
      <c r="L38" s="879"/>
      <c r="M38" s="861" t="s">
        <v>245</v>
      </c>
      <c r="N38" s="881">
        <v>7.5</v>
      </c>
      <c r="O38" s="881" t="s">
        <v>216</v>
      </c>
      <c r="P38" s="881" t="s">
        <v>217</v>
      </c>
      <c r="Q38" s="881"/>
      <c r="R38" s="881"/>
      <c r="S38" s="881"/>
      <c r="T38" s="881"/>
      <c r="U38" s="859"/>
      <c r="V38" s="859"/>
      <c r="W38" s="859"/>
      <c r="X38" s="859"/>
      <c r="Y38" s="859"/>
      <c r="Z38" s="859"/>
    </row>
    <row r="39" s="849" customFormat="1" ht="22" customHeight="1" spans="1:26">
      <c r="A39" s="860" t="s">
        <v>246</v>
      </c>
      <c r="B39" s="875">
        <v>8.37</v>
      </c>
      <c r="C39" s="875">
        <v>8.47</v>
      </c>
      <c r="D39" s="875">
        <v>9.17</v>
      </c>
      <c r="E39" s="875">
        <v>10.73</v>
      </c>
      <c r="F39" s="875">
        <v>13.92</v>
      </c>
      <c r="G39" s="875">
        <v>17.62</v>
      </c>
      <c r="H39" s="875">
        <v>19.25</v>
      </c>
      <c r="I39" s="875">
        <v>22.72</v>
      </c>
      <c r="J39" s="875">
        <v>28.02</v>
      </c>
      <c r="K39" s="859"/>
      <c r="L39" s="882" t="s">
        <v>247</v>
      </c>
      <c r="M39" s="882"/>
      <c r="N39" s="882"/>
      <c r="O39" s="882"/>
      <c r="P39" s="882"/>
      <c r="Q39" s="882"/>
      <c r="R39" s="882"/>
      <c r="S39" s="882"/>
      <c r="T39" s="882"/>
      <c r="U39" s="859"/>
      <c r="V39" s="859"/>
      <c r="W39" s="859"/>
      <c r="X39" s="859"/>
      <c r="Y39" s="859"/>
      <c r="Z39" s="859"/>
    </row>
    <row r="40" s="849" customFormat="1" ht="22" customHeight="1" spans="1:26">
      <c r="A40" s="864" t="s">
        <v>248</v>
      </c>
      <c r="B40" s="876">
        <v>8.55</v>
      </c>
      <c r="C40" s="876">
        <v>8.64</v>
      </c>
      <c r="D40" s="876">
        <v>9.38</v>
      </c>
      <c r="E40" s="876">
        <v>11.02</v>
      </c>
      <c r="F40" s="876">
        <v>14.34</v>
      </c>
      <c r="G40" s="876">
        <v>18.19</v>
      </c>
      <c r="H40" s="876">
        <v>19.91</v>
      </c>
      <c r="I40" s="876">
        <v>23.53</v>
      </c>
      <c r="J40" s="876">
        <v>28.98</v>
      </c>
      <c r="K40" s="859"/>
      <c r="L40" s="883" t="s">
        <v>249</v>
      </c>
      <c r="M40" s="883"/>
      <c r="N40" s="883"/>
      <c r="O40" s="883"/>
      <c r="P40" s="883"/>
      <c r="Q40" s="883"/>
      <c r="R40" s="883"/>
      <c r="S40" s="883"/>
      <c r="T40" s="883"/>
      <c r="U40" s="859"/>
      <c r="V40" s="859"/>
      <c r="W40" s="859"/>
      <c r="X40" s="859"/>
      <c r="Y40" s="859"/>
      <c r="Z40" s="859"/>
    </row>
    <row r="41" s="849" customFormat="1" ht="22" customHeight="1" spans="1:26">
      <c r="A41" s="860" t="s">
        <v>250</v>
      </c>
      <c r="B41" s="875">
        <v>8.72</v>
      </c>
      <c r="C41" s="875">
        <v>8.82</v>
      </c>
      <c r="D41" s="875">
        <v>9.59</v>
      </c>
      <c r="E41" s="875">
        <v>11.29</v>
      </c>
      <c r="F41" s="875">
        <v>14.75</v>
      </c>
      <c r="G41" s="875">
        <v>18.76</v>
      </c>
      <c r="H41" s="875">
        <v>20.54</v>
      </c>
      <c r="I41" s="875">
        <v>24.33</v>
      </c>
      <c r="J41" s="875">
        <v>29.91</v>
      </c>
      <c r="K41" s="859"/>
      <c r="L41" s="883"/>
      <c r="M41" s="883"/>
      <c r="N41" s="883"/>
      <c r="O41" s="883"/>
      <c r="P41" s="883"/>
      <c r="Q41" s="883"/>
      <c r="R41" s="883"/>
      <c r="S41" s="883"/>
      <c r="T41" s="883"/>
      <c r="U41" s="859"/>
      <c r="V41" s="859"/>
      <c r="W41" s="859"/>
      <c r="X41" s="859"/>
      <c r="Y41" s="859"/>
      <c r="Z41" s="859"/>
    </row>
    <row r="42" s="849" customFormat="1" ht="22" customHeight="1" spans="1:26">
      <c r="A42" s="864" t="s">
        <v>251</v>
      </c>
      <c r="B42" s="876">
        <v>8.94</v>
      </c>
      <c r="C42" s="876">
        <v>9.06</v>
      </c>
      <c r="D42" s="876">
        <v>9.88</v>
      </c>
      <c r="E42" s="876">
        <v>11.58</v>
      </c>
      <c r="F42" s="876">
        <v>15.3</v>
      </c>
      <c r="G42" s="876">
        <v>19.63</v>
      </c>
      <c r="H42" s="876">
        <v>21.68</v>
      </c>
      <c r="I42" s="876">
        <v>25.53</v>
      </c>
      <c r="J42" s="876">
        <v>32.35</v>
      </c>
      <c r="K42" s="859"/>
      <c r="L42" s="883"/>
      <c r="M42" s="883"/>
      <c r="N42" s="883"/>
      <c r="O42" s="883"/>
      <c r="P42" s="883"/>
      <c r="Q42" s="883"/>
      <c r="R42" s="883"/>
      <c r="S42" s="883"/>
      <c r="T42" s="883"/>
      <c r="U42" s="859"/>
      <c r="V42" s="859"/>
      <c r="W42" s="859"/>
      <c r="X42" s="859"/>
      <c r="Y42" s="859"/>
      <c r="Z42" s="859"/>
    </row>
    <row r="43" s="849" customFormat="1" ht="22" customHeight="1" spans="1:26">
      <c r="A43" s="860" t="s">
        <v>252</v>
      </c>
      <c r="B43" s="875">
        <v>15.41</v>
      </c>
      <c r="C43" s="875">
        <v>16.28</v>
      </c>
      <c r="D43" s="875">
        <v>17.22</v>
      </c>
      <c r="E43" s="875">
        <v>18.17</v>
      </c>
      <c r="F43" s="875">
        <v>21.78</v>
      </c>
      <c r="G43" s="875">
        <v>26.42</v>
      </c>
      <c r="H43" s="875">
        <v>31.65</v>
      </c>
      <c r="I43" s="875">
        <v>35.86</v>
      </c>
      <c r="J43" s="875">
        <v>36.48</v>
      </c>
      <c r="K43" s="859"/>
      <c r="L43" s="883"/>
      <c r="M43" s="883"/>
      <c r="N43" s="883"/>
      <c r="O43" s="883"/>
      <c r="P43" s="883"/>
      <c r="Q43" s="883"/>
      <c r="R43" s="883"/>
      <c r="S43" s="883"/>
      <c r="T43" s="883"/>
      <c r="U43" s="859"/>
      <c r="V43" s="859"/>
      <c r="W43" s="859"/>
      <c r="X43" s="859"/>
      <c r="Y43" s="859"/>
      <c r="Z43" s="859"/>
    </row>
    <row r="44" s="849" customFormat="1" ht="22" customHeight="1" spans="1:26">
      <c r="A44" s="864" t="s">
        <v>253</v>
      </c>
      <c r="B44" s="876">
        <v>16.56</v>
      </c>
      <c r="C44" s="876">
        <v>17.69</v>
      </c>
      <c r="D44" s="876">
        <v>18.84</v>
      </c>
      <c r="E44" s="876">
        <v>20.06</v>
      </c>
      <c r="F44" s="876">
        <v>24.55</v>
      </c>
      <c r="G44" s="876">
        <v>30.63</v>
      </c>
      <c r="H44" s="876">
        <v>36.96</v>
      </c>
      <c r="I44" s="876">
        <v>41.48</v>
      </c>
      <c r="J44" s="876">
        <v>42.2</v>
      </c>
      <c r="K44" s="859"/>
      <c r="L44" s="883"/>
      <c r="M44" s="883"/>
      <c r="N44" s="883"/>
      <c r="O44" s="883"/>
      <c r="P44" s="883"/>
      <c r="Q44" s="883"/>
      <c r="R44" s="883"/>
      <c r="S44" s="883"/>
      <c r="T44" s="883"/>
      <c r="U44" s="859"/>
      <c r="V44" s="859"/>
      <c r="W44" s="859"/>
      <c r="X44" s="859"/>
      <c r="Y44" s="859"/>
      <c r="Z44" s="859"/>
    </row>
    <row r="45" s="849" customFormat="1" ht="22" customHeight="1" spans="1:26">
      <c r="A45" s="860" t="s">
        <v>254</v>
      </c>
      <c r="B45" s="875">
        <v>17.93</v>
      </c>
      <c r="C45" s="875">
        <v>19.3</v>
      </c>
      <c r="D45" s="875">
        <v>20.77</v>
      </c>
      <c r="E45" s="875">
        <v>22.79</v>
      </c>
      <c r="F45" s="875">
        <v>28.39</v>
      </c>
      <c r="G45" s="875">
        <v>36.08</v>
      </c>
      <c r="H45" s="875">
        <v>43.48</v>
      </c>
      <c r="I45" s="875">
        <v>48.7</v>
      </c>
      <c r="J45" s="875">
        <v>49.53</v>
      </c>
      <c r="K45" s="859"/>
      <c r="L45" s="884"/>
      <c r="M45" s="884"/>
      <c r="N45" s="884"/>
      <c r="O45" s="884"/>
      <c r="P45" s="884"/>
      <c r="Q45" s="884"/>
      <c r="R45" s="884"/>
      <c r="S45" s="884"/>
      <c r="T45" s="884"/>
      <c r="U45" s="859"/>
      <c r="V45" s="859"/>
      <c r="W45" s="859"/>
      <c r="X45" s="859"/>
      <c r="Y45" s="859"/>
      <c r="Z45" s="859"/>
    </row>
    <row r="46" s="849" customFormat="1" ht="22" customHeight="1" spans="1:26">
      <c r="A46" s="864" t="s">
        <v>255</v>
      </c>
      <c r="B46" s="876">
        <v>19.54</v>
      </c>
      <c r="C46" s="876">
        <v>21.06</v>
      </c>
      <c r="D46" s="876">
        <v>23.04</v>
      </c>
      <c r="E46" s="876">
        <v>26.36</v>
      </c>
      <c r="F46" s="876">
        <v>33.29</v>
      </c>
      <c r="G46" s="876">
        <v>42.75</v>
      </c>
      <c r="H46" s="876">
        <v>51.19</v>
      </c>
      <c r="I46" s="876">
        <v>57.5</v>
      </c>
      <c r="J46" s="876">
        <v>58.48</v>
      </c>
      <c r="K46" s="859"/>
      <c r="L46" s="885"/>
      <c r="M46" s="885"/>
      <c r="N46" s="885"/>
      <c r="O46" s="885"/>
      <c r="P46" s="885"/>
      <c r="Q46" s="885"/>
      <c r="R46" s="885"/>
      <c r="S46" s="885"/>
      <c r="T46" s="885"/>
      <c r="U46" s="859"/>
      <c r="V46" s="859"/>
      <c r="W46" s="859"/>
      <c r="X46" s="859"/>
      <c r="Y46" s="859"/>
      <c r="Z46" s="859"/>
    </row>
    <row r="47" s="849" customFormat="1" ht="22" customHeight="1" spans="1:26">
      <c r="A47" s="860" t="s">
        <v>256</v>
      </c>
      <c r="B47" s="875">
        <v>21.1</v>
      </c>
      <c r="C47" s="875">
        <v>22.96</v>
      </c>
      <c r="D47" s="875">
        <v>25.61</v>
      </c>
      <c r="E47" s="875">
        <v>30.51</v>
      </c>
      <c r="F47" s="875">
        <v>39.13</v>
      </c>
      <c r="G47" s="875">
        <v>48.56</v>
      </c>
      <c r="H47" s="875">
        <v>57.41</v>
      </c>
      <c r="I47" s="875">
        <v>65.19</v>
      </c>
      <c r="J47" s="875">
        <v>66.3</v>
      </c>
      <c r="K47" s="859"/>
      <c r="L47" s="885"/>
      <c r="M47" s="885"/>
      <c r="N47" s="885"/>
      <c r="O47" s="885"/>
      <c r="P47" s="885"/>
      <c r="Q47" s="885"/>
      <c r="R47" s="885"/>
      <c r="S47" s="885"/>
      <c r="T47" s="885"/>
      <c r="U47" s="859"/>
      <c r="V47" s="859"/>
      <c r="W47" s="859"/>
      <c r="X47" s="859"/>
      <c r="Y47" s="859"/>
      <c r="Z47" s="859"/>
    </row>
    <row r="48" s="849" customFormat="1" ht="22" customHeight="1" spans="1:26">
      <c r="A48" s="864" t="s">
        <v>257</v>
      </c>
      <c r="B48" s="876">
        <v>21.89</v>
      </c>
      <c r="C48" s="876">
        <v>23.91</v>
      </c>
      <c r="D48" s="876">
        <v>26.9</v>
      </c>
      <c r="E48" s="876">
        <v>32.58</v>
      </c>
      <c r="F48" s="876">
        <v>42.07</v>
      </c>
      <c r="G48" s="876">
        <v>51.47</v>
      </c>
      <c r="H48" s="876">
        <v>60.53</v>
      </c>
      <c r="I48" s="876">
        <v>69.03</v>
      </c>
      <c r="J48" s="876">
        <v>70.21</v>
      </c>
      <c r="K48" s="859"/>
      <c r="L48" s="885"/>
      <c r="M48" s="885"/>
      <c r="N48" s="885"/>
      <c r="O48" s="885"/>
      <c r="P48" s="885"/>
      <c r="Q48" s="885"/>
      <c r="R48" s="885"/>
      <c r="S48" s="885"/>
      <c r="T48" s="885"/>
      <c r="U48" s="859"/>
      <c r="V48" s="859"/>
      <c r="W48" s="859"/>
      <c r="X48" s="859"/>
      <c r="Y48" s="859"/>
      <c r="Z48" s="859"/>
    </row>
    <row r="49" s="849" customFormat="1" ht="22" customHeight="1" spans="1:26">
      <c r="A49" s="860" t="s">
        <v>258</v>
      </c>
      <c r="B49" s="875">
        <v>22.69</v>
      </c>
      <c r="C49" s="875">
        <v>24.87</v>
      </c>
      <c r="D49" s="875">
        <v>28.19</v>
      </c>
      <c r="E49" s="875">
        <v>34.66</v>
      </c>
      <c r="F49" s="875">
        <v>44.98</v>
      </c>
      <c r="G49" s="875">
        <v>54.39</v>
      </c>
      <c r="H49" s="875">
        <v>63.66</v>
      </c>
      <c r="I49" s="875">
        <v>72.91</v>
      </c>
      <c r="J49" s="875">
        <v>74.12</v>
      </c>
      <c r="K49" s="859"/>
      <c r="L49" s="859"/>
      <c r="M49" s="859"/>
      <c r="N49" s="859"/>
      <c r="O49" s="859"/>
      <c r="P49" s="859"/>
      <c r="Q49" s="859"/>
      <c r="R49" s="859"/>
      <c r="S49" s="859"/>
      <c r="T49" s="859"/>
      <c r="U49" s="859"/>
      <c r="V49" s="859"/>
      <c r="W49" s="859"/>
      <c r="X49" s="859"/>
      <c r="Y49" s="859"/>
      <c r="Z49" s="859"/>
    </row>
    <row r="50" s="849" customFormat="1" ht="22" customHeight="1" spans="1:26">
      <c r="A50" s="864" t="s">
        <v>259</v>
      </c>
      <c r="B50" s="876">
        <v>23.32</v>
      </c>
      <c r="C50" s="876">
        <v>25.6</v>
      </c>
      <c r="D50" s="876">
        <v>29.05</v>
      </c>
      <c r="E50" s="876">
        <v>35.73</v>
      </c>
      <c r="F50" s="876">
        <v>46.48</v>
      </c>
      <c r="G50" s="876">
        <v>56.26</v>
      </c>
      <c r="H50" s="876">
        <v>65.88</v>
      </c>
      <c r="I50" s="876">
        <v>75.48</v>
      </c>
      <c r="J50" s="876">
        <v>76.72</v>
      </c>
      <c r="K50" s="859"/>
      <c r="L50" s="859"/>
      <c r="M50" s="859"/>
      <c r="N50" s="859"/>
      <c r="O50" s="859"/>
      <c r="P50" s="859"/>
      <c r="Q50" s="859"/>
      <c r="R50" s="859"/>
      <c r="S50" s="859"/>
      <c r="T50" s="859"/>
      <c r="U50" s="859"/>
      <c r="V50" s="859"/>
      <c r="W50" s="859"/>
      <c r="X50" s="859"/>
      <c r="Y50" s="859"/>
      <c r="Z50" s="859"/>
    </row>
    <row r="51" s="849" customFormat="1" ht="22" customHeight="1" spans="1:26">
      <c r="A51" s="860" t="s">
        <v>260</v>
      </c>
      <c r="B51" s="875">
        <v>23.94</v>
      </c>
      <c r="C51" s="875">
        <v>26.3</v>
      </c>
      <c r="D51" s="875">
        <v>29.9</v>
      </c>
      <c r="E51" s="875">
        <v>36.77</v>
      </c>
      <c r="F51" s="875">
        <v>47.97</v>
      </c>
      <c r="G51" s="875">
        <v>58.11</v>
      </c>
      <c r="H51" s="875">
        <v>68.07</v>
      </c>
      <c r="I51" s="875">
        <v>78.02</v>
      </c>
      <c r="J51" s="875">
        <v>79.29</v>
      </c>
      <c r="K51" s="859"/>
      <c r="L51" s="859"/>
      <c r="M51" s="859"/>
      <c r="N51" s="859"/>
      <c r="O51" s="859"/>
      <c r="P51" s="859"/>
      <c r="Q51" s="859"/>
      <c r="R51" s="859"/>
      <c r="S51" s="859"/>
      <c r="T51" s="859"/>
      <c r="U51" s="859"/>
      <c r="V51" s="859"/>
      <c r="W51" s="859"/>
      <c r="X51" s="859"/>
      <c r="Y51" s="859"/>
      <c r="Z51" s="859"/>
    </row>
    <row r="52" s="849" customFormat="1" ht="22" customHeight="1" spans="1:26">
      <c r="A52" s="864" t="s">
        <v>261</v>
      </c>
      <c r="B52" s="876">
        <v>24.56</v>
      </c>
      <c r="C52" s="876">
        <v>27</v>
      </c>
      <c r="D52" s="876">
        <v>30.74</v>
      </c>
      <c r="E52" s="876">
        <v>37.8</v>
      </c>
      <c r="F52" s="876">
        <v>49.43</v>
      </c>
      <c r="G52" s="876">
        <v>59.93</v>
      </c>
      <c r="H52" s="876">
        <v>70.24</v>
      </c>
      <c r="I52" s="876">
        <v>80.53</v>
      </c>
      <c r="J52" s="876">
        <v>81.83</v>
      </c>
      <c r="K52" s="859"/>
      <c r="L52" s="859"/>
      <c r="M52" s="859"/>
      <c r="N52" s="859"/>
      <c r="O52" s="859"/>
      <c r="P52" s="859"/>
      <c r="Q52" s="859"/>
      <c r="R52" s="859"/>
      <c r="S52" s="859"/>
      <c r="T52" s="859"/>
      <c r="U52" s="859"/>
      <c r="V52" s="859"/>
      <c r="W52" s="859"/>
      <c r="X52" s="859"/>
      <c r="Y52" s="859"/>
      <c r="Z52" s="859"/>
    </row>
    <row r="53" s="849" customFormat="1" ht="22" customHeight="1" spans="1:26">
      <c r="A53" s="860" t="s">
        <v>262</v>
      </c>
      <c r="B53" s="875">
        <v>25.17</v>
      </c>
      <c r="C53" s="875">
        <v>27.69</v>
      </c>
      <c r="D53" s="875">
        <v>31.55</v>
      </c>
      <c r="E53" s="875">
        <v>38.81</v>
      </c>
      <c r="F53" s="875">
        <v>50.86</v>
      </c>
      <c r="G53" s="875">
        <v>61.71</v>
      </c>
      <c r="H53" s="875">
        <v>72.37</v>
      </c>
      <c r="I53" s="875">
        <v>83.01</v>
      </c>
      <c r="J53" s="875">
        <v>84.35</v>
      </c>
      <c r="K53" s="859"/>
      <c r="L53" s="859"/>
      <c r="M53" s="859"/>
      <c r="N53" s="859"/>
      <c r="O53" s="859"/>
      <c r="P53" s="859"/>
      <c r="Q53" s="859"/>
      <c r="R53" s="859"/>
      <c r="S53" s="859"/>
      <c r="T53" s="859"/>
      <c r="U53" s="859"/>
      <c r="V53" s="859"/>
      <c r="W53" s="859"/>
      <c r="X53" s="859"/>
      <c r="Y53" s="859"/>
      <c r="Z53" s="859"/>
    </row>
    <row r="54" s="849" customFormat="1" ht="22" customHeight="1" spans="1:26">
      <c r="A54" s="864" t="s">
        <v>263</v>
      </c>
      <c r="B54" s="876">
        <v>25.76</v>
      </c>
      <c r="C54" s="876">
        <v>28.38</v>
      </c>
      <c r="D54" s="876">
        <v>32.35</v>
      </c>
      <c r="E54" s="876">
        <v>39.78</v>
      </c>
      <c r="F54" s="876">
        <v>52.27</v>
      </c>
      <c r="G54" s="876">
        <v>63.47</v>
      </c>
      <c r="H54" s="876">
        <v>74.48</v>
      </c>
      <c r="I54" s="876">
        <v>85.46</v>
      </c>
      <c r="J54" s="876">
        <v>86.84</v>
      </c>
      <c r="K54" s="859"/>
      <c r="L54" s="859"/>
      <c r="M54" s="859"/>
      <c r="N54" s="859"/>
      <c r="O54" s="859"/>
      <c r="P54" s="859"/>
      <c r="Q54" s="859"/>
      <c r="R54" s="859"/>
      <c r="S54" s="859"/>
      <c r="T54" s="859"/>
      <c r="U54" s="859"/>
      <c r="V54" s="859"/>
      <c r="W54" s="859"/>
      <c r="X54" s="859"/>
      <c r="Y54" s="859"/>
      <c r="Z54" s="859"/>
    </row>
    <row r="55" s="849" customFormat="1" ht="22" customHeight="1" spans="1:26">
      <c r="A55" s="860" t="s">
        <v>264</v>
      </c>
      <c r="B55" s="875">
        <v>26.36</v>
      </c>
      <c r="C55" s="875">
        <v>29.04</v>
      </c>
      <c r="D55" s="875">
        <v>33.15</v>
      </c>
      <c r="E55" s="875">
        <v>40.75</v>
      </c>
      <c r="F55" s="875">
        <v>53.68</v>
      </c>
      <c r="G55" s="875">
        <v>65.22</v>
      </c>
      <c r="H55" s="875">
        <v>76.56</v>
      </c>
      <c r="I55" s="875">
        <v>87.89</v>
      </c>
      <c r="J55" s="875">
        <v>89.31</v>
      </c>
      <c r="K55" s="859"/>
      <c r="L55" s="859"/>
      <c r="M55" s="859"/>
      <c r="N55" s="859"/>
      <c r="O55" s="859"/>
      <c r="P55" s="859"/>
      <c r="Q55" s="859"/>
      <c r="R55" s="859"/>
      <c r="S55" s="859"/>
      <c r="T55" s="859"/>
      <c r="U55" s="859"/>
      <c r="V55" s="859"/>
      <c r="W55" s="859"/>
      <c r="X55" s="859"/>
      <c r="Y55" s="859"/>
      <c r="Z55" s="859"/>
    </row>
    <row r="56" s="849" customFormat="1" ht="22" customHeight="1" spans="1:26">
      <c r="A56" s="864" t="s">
        <v>265</v>
      </c>
      <c r="B56" s="876">
        <v>26.95</v>
      </c>
      <c r="C56" s="876">
        <v>29.72</v>
      </c>
      <c r="D56" s="876">
        <v>33.92</v>
      </c>
      <c r="E56" s="876">
        <v>41.71</v>
      </c>
      <c r="F56" s="876">
        <v>55.06</v>
      </c>
      <c r="G56" s="876">
        <v>66.95</v>
      </c>
      <c r="H56" s="876">
        <v>78.62</v>
      </c>
      <c r="I56" s="876">
        <v>90.28</v>
      </c>
      <c r="J56" s="876">
        <v>91.75</v>
      </c>
      <c r="K56" s="859"/>
      <c r="L56" s="859"/>
      <c r="M56" s="859"/>
      <c r="N56" s="859"/>
      <c r="O56" s="859"/>
      <c r="P56" s="859"/>
      <c r="Q56" s="859"/>
      <c r="R56" s="859"/>
      <c r="S56" s="859"/>
      <c r="T56" s="859"/>
      <c r="U56" s="859"/>
      <c r="V56" s="859"/>
      <c r="W56" s="859"/>
      <c r="X56" s="859"/>
      <c r="Y56" s="859"/>
      <c r="Z56" s="859"/>
    </row>
    <row r="57" s="849" customFormat="1" ht="22" customHeight="1" spans="1:26">
      <c r="A57" s="860" t="s">
        <v>266</v>
      </c>
      <c r="B57" s="875">
        <v>27.54</v>
      </c>
      <c r="C57" s="875">
        <v>30.37</v>
      </c>
      <c r="D57" s="875">
        <v>34.69</v>
      </c>
      <c r="E57" s="875">
        <v>42.67</v>
      </c>
      <c r="F57" s="875">
        <v>56.44</v>
      </c>
      <c r="G57" s="875">
        <v>68.67</v>
      </c>
      <c r="H57" s="875">
        <v>80.68</v>
      </c>
      <c r="I57" s="875">
        <v>92.68</v>
      </c>
      <c r="J57" s="875">
        <v>94.16</v>
      </c>
      <c r="K57" s="859"/>
      <c r="L57" s="859"/>
      <c r="M57" s="859"/>
      <c r="N57" s="859"/>
      <c r="O57" s="859"/>
      <c r="P57" s="859"/>
      <c r="Q57" s="859"/>
      <c r="R57" s="859"/>
      <c r="S57" s="859"/>
      <c r="T57" s="859"/>
      <c r="U57" s="859"/>
      <c r="V57" s="859"/>
      <c r="W57" s="859"/>
      <c r="X57" s="859"/>
      <c r="Y57" s="859"/>
      <c r="Z57" s="859"/>
    </row>
    <row r="58" s="849" customFormat="1" ht="22" customHeight="1" spans="1:26">
      <c r="A58" s="864" t="s">
        <v>267</v>
      </c>
      <c r="B58" s="876">
        <v>28.1</v>
      </c>
      <c r="C58" s="876">
        <v>31.02</v>
      </c>
      <c r="D58" s="876">
        <v>35.44</v>
      </c>
      <c r="E58" s="876">
        <v>43.56</v>
      </c>
      <c r="F58" s="876">
        <v>57.74</v>
      </c>
      <c r="G58" s="876">
        <v>70.31</v>
      </c>
      <c r="H58" s="876">
        <v>82.65</v>
      </c>
      <c r="I58" s="876">
        <v>95</v>
      </c>
      <c r="J58" s="876">
        <v>96.54</v>
      </c>
      <c r="K58" s="859"/>
      <c r="L58" s="859"/>
      <c r="M58" s="859"/>
      <c r="N58" s="859"/>
      <c r="O58" s="859"/>
      <c r="P58" s="859"/>
      <c r="Q58" s="859"/>
      <c r="R58" s="859"/>
      <c r="S58" s="859"/>
      <c r="T58" s="859"/>
      <c r="U58" s="859"/>
      <c r="V58" s="859"/>
      <c r="W58" s="859"/>
      <c r="X58" s="859"/>
      <c r="Y58" s="859"/>
      <c r="Z58" s="859"/>
    </row>
    <row r="59" s="849" customFormat="1" ht="22" customHeight="1" spans="1:26">
      <c r="A59" s="860" t="s">
        <v>268</v>
      </c>
      <c r="B59" s="875">
        <v>28.68</v>
      </c>
      <c r="C59" s="875">
        <v>31.68</v>
      </c>
      <c r="D59" s="875">
        <v>36.19</v>
      </c>
      <c r="E59" s="875">
        <v>44.49</v>
      </c>
      <c r="F59" s="875">
        <v>59.08</v>
      </c>
      <c r="G59" s="875">
        <v>71.97</v>
      </c>
      <c r="H59" s="875">
        <v>84.65</v>
      </c>
      <c r="I59" s="875">
        <v>97.33</v>
      </c>
      <c r="J59" s="875">
        <v>98.9</v>
      </c>
      <c r="K59" s="859"/>
      <c r="L59" s="859"/>
      <c r="M59" s="859"/>
      <c r="N59" s="859"/>
      <c r="O59" s="859"/>
      <c r="P59" s="859"/>
      <c r="Q59" s="859"/>
      <c r="R59" s="859"/>
      <c r="S59" s="859"/>
      <c r="T59" s="859"/>
      <c r="U59" s="859"/>
      <c r="V59" s="859"/>
      <c r="W59" s="859"/>
      <c r="X59" s="859"/>
      <c r="Y59" s="859"/>
      <c r="Z59" s="859"/>
    </row>
    <row r="60" s="849" customFormat="1" ht="22" customHeight="1" spans="1:26">
      <c r="A60" s="864" t="s">
        <v>269</v>
      </c>
      <c r="B60" s="876">
        <v>29.25</v>
      </c>
      <c r="C60" s="876">
        <v>32.3</v>
      </c>
      <c r="D60" s="876">
        <v>36.92</v>
      </c>
      <c r="E60" s="876">
        <v>45.39</v>
      </c>
      <c r="F60" s="876">
        <v>60.39</v>
      </c>
      <c r="G60" s="876">
        <v>73.63</v>
      </c>
      <c r="H60" s="876">
        <v>86.62</v>
      </c>
      <c r="I60" s="876">
        <v>99.64</v>
      </c>
      <c r="J60" s="876">
        <v>101.22</v>
      </c>
      <c r="K60" s="859"/>
      <c r="L60" s="859"/>
      <c r="M60" s="859"/>
      <c r="N60" s="859"/>
      <c r="O60" s="859"/>
      <c r="P60" s="859"/>
      <c r="Q60" s="859"/>
      <c r="R60" s="859"/>
      <c r="S60" s="859"/>
      <c r="T60" s="859"/>
      <c r="U60" s="859"/>
      <c r="V60" s="859"/>
      <c r="W60" s="859"/>
      <c r="X60" s="859"/>
      <c r="Y60" s="859"/>
      <c r="Z60" s="859"/>
    </row>
    <row r="61" s="849" customFormat="1" ht="22" customHeight="1" spans="1:26">
      <c r="A61" s="860" t="s">
        <v>270</v>
      </c>
      <c r="B61" s="875">
        <v>29.82</v>
      </c>
      <c r="C61" s="875">
        <v>32.93</v>
      </c>
      <c r="D61" s="875">
        <v>37.63</v>
      </c>
      <c r="E61" s="875">
        <v>46.27</v>
      </c>
      <c r="F61" s="875">
        <v>61.69</v>
      </c>
      <c r="G61" s="875">
        <v>75.25</v>
      </c>
      <c r="H61" s="875">
        <v>88.56</v>
      </c>
      <c r="I61" s="875">
        <v>101.92</v>
      </c>
      <c r="J61" s="875">
        <v>103.53</v>
      </c>
      <c r="K61" s="859"/>
      <c r="L61" s="859"/>
      <c r="M61" s="859"/>
      <c r="N61" s="859"/>
      <c r="O61" s="859"/>
      <c r="P61" s="859"/>
      <c r="Q61" s="859"/>
      <c r="R61" s="859"/>
      <c r="S61" s="859"/>
      <c r="T61" s="859"/>
      <c r="U61" s="859"/>
      <c r="V61" s="859"/>
      <c r="W61" s="859"/>
      <c r="X61" s="859"/>
      <c r="Y61" s="859"/>
      <c r="Z61" s="859"/>
    </row>
    <row r="62" s="849" customFormat="1" ht="22" customHeight="1" spans="1:26">
      <c r="A62" s="864" t="s">
        <v>271</v>
      </c>
      <c r="B62" s="876">
        <v>30.38</v>
      </c>
      <c r="C62" s="876">
        <v>33.55</v>
      </c>
      <c r="D62" s="876">
        <v>38.34</v>
      </c>
      <c r="E62" s="876">
        <v>47.14</v>
      </c>
      <c r="F62" s="876">
        <v>62.96</v>
      </c>
      <c r="G62" s="876">
        <v>76.85</v>
      </c>
      <c r="H62" s="876">
        <v>90.48</v>
      </c>
      <c r="I62" s="876">
        <v>104.18</v>
      </c>
      <c r="J62" s="876">
        <v>105.8</v>
      </c>
      <c r="K62" s="859"/>
      <c r="L62" s="859"/>
      <c r="M62" s="859"/>
      <c r="N62" s="859"/>
      <c r="O62" s="859"/>
      <c r="P62" s="859"/>
      <c r="Q62" s="859"/>
      <c r="R62" s="859"/>
      <c r="S62" s="859"/>
      <c r="T62" s="859"/>
      <c r="U62" s="859"/>
      <c r="V62" s="859"/>
      <c r="W62" s="859"/>
      <c r="X62" s="859"/>
      <c r="Y62" s="859"/>
      <c r="Z62" s="859"/>
    </row>
    <row r="63" s="849" customFormat="1" ht="22" customHeight="1" spans="1:26">
      <c r="A63" s="860" t="s">
        <v>272</v>
      </c>
      <c r="B63" s="875">
        <v>30.92</v>
      </c>
      <c r="C63" s="875">
        <v>34.16</v>
      </c>
      <c r="D63" s="875">
        <v>39.03</v>
      </c>
      <c r="E63" s="875">
        <v>48.01</v>
      </c>
      <c r="F63" s="875">
        <v>64.23</v>
      </c>
      <c r="G63" s="875">
        <v>78.43</v>
      </c>
      <c r="H63" s="875">
        <v>92.38</v>
      </c>
      <c r="I63" s="875">
        <v>106.41</v>
      </c>
      <c r="J63" s="875">
        <v>108.05</v>
      </c>
      <c r="K63" s="859"/>
      <c r="L63" s="859"/>
      <c r="M63" s="859"/>
      <c r="N63" s="859"/>
      <c r="O63" s="859"/>
      <c r="P63" s="859"/>
      <c r="Q63" s="859"/>
      <c r="R63" s="859"/>
      <c r="S63" s="859"/>
      <c r="T63" s="859"/>
      <c r="U63" s="859"/>
      <c r="V63" s="859"/>
      <c r="W63" s="859"/>
      <c r="X63" s="859"/>
      <c r="Y63" s="859"/>
      <c r="Z63" s="859"/>
    </row>
    <row r="64" s="849" customFormat="1" ht="22" customHeight="1" spans="1:26">
      <c r="A64" s="864" t="s">
        <v>273</v>
      </c>
      <c r="B64" s="876">
        <v>31.47</v>
      </c>
      <c r="C64" s="876">
        <v>34.75</v>
      </c>
      <c r="D64" s="876">
        <v>39.71</v>
      </c>
      <c r="E64" s="876">
        <v>48.84</v>
      </c>
      <c r="F64" s="876">
        <v>65.47</v>
      </c>
      <c r="G64" s="876">
        <v>79.99</v>
      </c>
      <c r="H64" s="876">
        <v>94.26</v>
      </c>
      <c r="I64" s="876">
        <v>108.61</v>
      </c>
      <c r="J64" s="876">
        <v>110.27</v>
      </c>
      <c r="K64" s="859"/>
      <c r="L64" s="859"/>
      <c r="M64" s="859"/>
      <c r="N64" s="859"/>
      <c r="O64" s="859"/>
      <c r="P64" s="859"/>
      <c r="Q64" s="859"/>
      <c r="R64" s="859"/>
      <c r="S64" s="859"/>
      <c r="T64" s="859"/>
      <c r="U64" s="859"/>
      <c r="V64" s="859"/>
      <c r="W64" s="859"/>
      <c r="X64" s="859"/>
      <c r="Y64" s="859"/>
      <c r="Z64" s="859"/>
    </row>
    <row r="65" s="849" customFormat="1" ht="22" customHeight="1" spans="1:26">
      <c r="A65" s="860" t="s">
        <v>274</v>
      </c>
      <c r="B65" s="875">
        <v>32.02</v>
      </c>
      <c r="C65" s="875">
        <v>35.35</v>
      </c>
      <c r="D65" s="875">
        <v>40.38</v>
      </c>
      <c r="E65" s="875">
        <v>49.67</v>
      </c>
      <c r="F65" s="875">
        <v>66.68</v>
      </c>
      <c r="G65" s="875">
        <v>81.53</v>
      </c>
      <c r="H65" s="875">
        <v>96.1</v>
      </c>
      <c r="I65" s="875">
        <v>110.79</v>
      </c>
      <c r="J65" s="875">
        <v>112.47</v>
      </c>
      <c r="K65" s="859"/>
      <c r="L65" s="859"/>
      <c r="M65" s="859"/>
      <c r="N65" s="859"/>
      <c r="O65" s="859"/>
      <c r="P65" s="859"/>
      <c r="Q65" s="859"/>
      <c r="R65" s="859"/>
      <c r="S65" s="859"/>
      <c r="T65" s="859"/>
      <c r="U65" s="859"/>
      <c r="V65" s="859"/>
      <c r="W65" s="859"/>
      <c r="X65" s="859"/>
      <c r="Y65" s="859"/>
      <c r="Z65" s="859"/>
    </row>
    <row r="66" s="849" customFormat="1" ht="22" customHeight="1" spans="1:26">
      <c r="A66" s="864" t="s">
        <v>275</v>
      </c>
      <c r="B66" s="876">
        <v>32.56</v>
      </c>
      <c r="C66" s="876">
        <v>35.93</v>
      </c>
      <c r="D66" s="876">
        <v>41.03</v>
      </c>
      <c r="E66" s="876">
        <v>50.48</v>
      </c>
      <c r="F66" s="876">
        <v>67.88</v>
      </c>
      <c r="G66" s="876">
        <v>83.04</v>
      </c>
      <c r="H66" s="876">
        <v>97.92</v>
      </c>
      <c r="I66" s="876">
        <v>112.93</v>
      </c>
      <c r="J66" s="876">
        <v>114.63</v>
      </c>
      <c r="K66" s="859"/>
      <c r="L66" s="859"/>
      <c r="M66" s="859"/>
      <c r="N66" s="859"/>
      <c r="O66" s="859"/>
      <c r="P66" s="859"/>
      <c r="Q66" s="859"/>
      <c r="R66" s="859"/>
      <c r="S66" s="859"/>
      <c r="T66" s="859"/>
      <c r="U66" s="859"/>
      <c r="V66" s="859"/>
      <c r="W66" s="859"/>
      <c r="X66" s="859"/>
      <c r="Y66" s="859"/>
      <c r="Z66" s="859"/>
    </row>
    <row r="67" s="849" customFormat="1" ht="22" customHeight="1" spans="1:26">
      <c r="A67" s="860" t="s">
        <v>276</v>
      </c>
      <c r="B67" s="875">
        <v>33.09</v>
      </c>
      <c r="C67" s="875">
        <v>36.5</v>
      </c>
      <c r="D67" s="875">
        <v>41.68</v>
      </c>
      <c r="E67" s="875">
        <v>51.27</v>
      </c>
      <c r="F67" s="875">
        <v>69.07</v>
      </c>
      <c r="G67" s="875">
        <v>84.53</v>
      </c>
      <c r="H67" s="875">
        <v>99.72</v>
      </c>
      <c r="I67" s="875">
        <v>115.07</v>
      </c>
      <c r="J67" s="875">
        <v>116.77</v>
      </c>
      <c r="K67" s="859"/>
      <c r="L67" s="859"/>
      <c r="M67" s="859"/>
      <c r="N67" s="859"/>
      <c r="O67" s="859"/>
      <c r="P67" s="859"/>
      <c r="Q67" s="859"/>
      <c r="R67" s="859"/>
      <c r="S67" s="859"/>
      <c r="T67" s="859"/>
      <c r="U67" s="859"/>
      <c r="V67" s="859"/>
      <c r="W67" s="859"/>
      <c r="X67" s="859"/>
      <c r="Y67" s="859"/>
      <c r="Z67" s="859"/>
    </row>
    <row r="68" s="849" customFormat="1" ht="22" customHeight="1" spans="1:26">
      <c r="A68" s="864" t="s">
        <v>277</v>
      </c>
      <c r="B68" s="876">
        <v>33.62</v>
      </c>
      <c r="C68" s="876">
        <v>37.06</v>
      </c>
      <c r="D68" s="876">
        <v>42.31</v>
      </c>
      <c r="E68" s="876">
        <v>52.04</v>
      </c>
      <c r="F68" s="876">
        <v>70.23</v>
      </c>
      <c r="G68" s="876">
        <v>86.01</v>
      </c>
      <c r="H68" s="876">
        <v>101.5</v>
      </c>
      <c r="I68" s="876">
        <v>117.16</v>
      </c>
      <c r="J68" s="876">
        <v>118.88</v>
      </c>
      <c r="K68" s="859"/>
      <c r="L68" s="859"/>
      <c r="M68" s="859"/>
      <c r="N68" s="859"/>
      <c r="O68" s="859"/>
      <c r="P68" s="859"/>
      <c r="Q68" s="859"/>
      <c r="R68" s="859"/>
      <c r="S68" s="859"/>
      <c r="T68" s="859"/>
      <c r="U68" s="859"/>
      <c r="V68" s="859"/>
      <c r="W68" s="859"/>
      <c r="X68" s="859"/>
      <c r="Y68" s="859"/>
      <c r="Z68" s="859"/>
    </row>
    <row r="69" s="849" customFormat="1" ht="22" customHeight="1" spans="1:26">
      <c r="A69" s="860" t="s">
        <v>278</v>
      </c>
      <c r="B69" s="875">
        <v>34.13</v>
      </c>
      <c r="C69" s="875">
        <v>37.62</v>
      </c>
      <c r="D69" s="875">
        <v>42.93</v>
      </c>
      <c r="E69" s="875">
        <v>52.8</v>
      </c>
      <c r="F69" s="875">
        <v>71.37</v>
      </c>
      <c r="G69" s="875">
        <v>87.45</v>
      </c>
      <c r="H69" s="875">
        <v>103.24</v>
      </c>
      <c r="I69" s="875">
        <v>119.23</v>
      </c>
      <c r="J69" s="875">
        <v>120.96</v>
      </c>
      <c r="K69" s="859"/>
      <c r="L69" s="859"/>
      <c r="M69" s="859"/>
      <c r="N69" s="859"/>
      <c r="O69" s="859"/>
      <c r="P69" s="859"/>
      <c r="Q69" s="859"/>
      <c r="R69" s="859"/>
      <c r="S69" s="859"/>
      <c r="T69" s="859"/>
      <c r="U69" s="859"/>
      <c r="V69" s="859"/>
      <c r="W69" s="859"/>
      <c r="X69" s="859"/>
      <c r="Y69" s="859"/>
      <c r="Z69" s="859"/>
    </row>
    <row r="70" s="849" customFormat="1" ht="22" customHeight="1" spans="1:26">
      <c r="A70" s="864" t="s">
        <v>279</v>
      </c>
      <c r="B70" s="876">
        <v>34.64</v>
      </c>
      <c r="C70" s="876">
        <v>38.17</v>
      </c>
      <c r="D70" s="876">
        <v>43.54</v>
      </c>
      <c r="E70" s="876">
        <v>53.54</v>
      </c>
      <c r="F70" s="876">
        <v>72.51</v>
      </c>
      <c r="G70" s="876">
        <v>88.88</v>
      </c>
      <c r="H70" s="876">
        <v>104.96</v>
      </c>
      <c r="I70" s="876">
        <v>121.27</v>
      </c>
      <c r="J70" s="876">
        <v>123.02</v>
      </c>
      <c r="K70" s="859"/>
      <c r="L70" s="859"/>
      <c r="M70" s="859"/>
      <c r="N70" s="859"/>
      <c r="O70" s="859"/>
      <c r="P70" s="859"/>
      <c r="Q70" s="859"/>
      <c r="R70" s="859"/>
      <c r="S70" s="859"/>
      <c r="T70" s="859"/>
      <c r="U70" s="859"/>
      <c r="V70" s="859"/>
      <c r="W70" s="859"/>
      <c r="X70" s="859"/>
      <c r="Y70" s="859"/>
      <c r="Z70" s="859"/>
    </row>
    <row r="71" s="849" customFormat="1" ht="22" customHeight="1" spans="1:26">
      <c r="A71" s="860" t="s">
        <v>280</v>
      </c>
      <c r="B71" s="875">
        <v>35.16</v>
      </c>
      <c r="C71" s="875">
        <v>38.71</v>
      </c>
      <c r="D71" s="875">
        <v>44.12</v>
      </c>
      <c r="E71" s="875">
        <v>54.28</v>
      </c>
      <c r="F71" s="875">
        <v>73.62</v>
      </c>
      <c r="G71" s="875">
        <v>90.28</v>
      </c>
      <c r="H71" s="875">
        <v>106.66</v>
      </c>
      <c r="I71" s="875">
        <v>123.29</v>
      </c>
      <c r="J71" s="875">
        <v>125.05</v>
      </c>
      <c r="K71" s="859"/>
      <c r="L71" s="859"/>
      <c r="M71" s="859"/>
      <c r="N71" s="859"/>
      <c r="O71" s="859"/>
      <c r="P71" s="859"/>
      <c r="Q71" s="859"/>
      <c r="R71" s="859"/>
      <c r="S71" s="859"/>
      <c r="T71" s="859"/>
      <c r="U71" s="859"/>
      <c r="V71" s="859"/>
      <c r="W71" s="859"/>
      <c r="X71" s="859"/>
      <c r="Y71" s="859"/>
      <c r="Z71" s="859"/>
    </row>
    <row r="72" s="849" customFormat="1" ht="22" customHeight="1" spans="1:26">
      <c r="A72" s="864" t="s">
        <v>281</v>
      </c>
      <c r="B72" s="876">
        <v>35.65</v>
      </c>
      <c r="C72" s="876">
        <v>39.24</v>
      </c>
      <c r="D72" s="876">
        <v>44.71</v>
      </c>
      <c r="E72" s="876">
        <v>54.99</v>
      </c>
      <c r="F72" s="876">
        <v>74.7</v>
      </c>
      <c r="G72" s="876">
        <v>91.66</v>
      </c>
      <c r="H72" s="876">
        <v>108.34</v>
      </c>
      <c r="I72" s="876">
        <v>125.28</v>
      </c>
      <c r="J72" s="876">
        <v>127.05</v>
      </c>
      <c r="K72" s="859"/>
      <c r="L72" s="859"/>
      <c r="M72" s="859"/>
      <c r="N72" s="859"/>
      <c r="O72" s="859"/>
      <c r="P72" s="859"/>
      <c r="Q72" s="859"/>
      <c r="R72" s="859"/>
      <c r="S72" s="859"/>
      <c r="T72" s="859"/>
      <c r="U72" s="859"/>
      <c r="V72" s="859"/>
      <c r="W72" s="859"/>
      <c r="X72" s="859"/>
      <c r="Y72" s="859"/>
      <c r="Z72" s="859"/>
    </row>
    <row r="73" s="849" customFormat="1" ht="22" customHeight="1" spans="1:26">
      <c r="A73" s="860" t="s">
        <v>282</v>
      </c>
      <c r="B73" s="875">
        <v>36.14</v>
      </c>
      <c r="C73" s="875">
        <v>39.78</v>
      </c>
      <c r="D73" s="875">
        <v>45.27</v>
      </c>
      <c r="E73" s="875">
        <v>55.69</v>
      </c>
      <c r="F73" s="875">
        <v>75.77</v>
      </c>
      <c r="G73" s="875">
        <v>93.02</v>
      </c>
      <c r="H73" s="875">
        <v>109.98</v>
      </c>
      <c r="I73" s="875">
        <v>127.25</v>
      </c>
      <c r="J73" s="875">
        <v>129.03</v>
      </c>
      <c r="K73" s="859"/>
      <c r="L73" s="859"/>
      <c r="M73" s="859"/>
      <c r="N73" s="859"/>
      <c r="O73" s="859"/>
      <c r="P73" s="859"/>
      <c r="Q73" s="859"/>
      <c r="R73" s="859"/>
      <c r="S73" s="859"/>
      <c r="T73" s="859"/>
      <c r="U73" s="859"/>
      <c r="V73" s="859"/>
      <c r="W73" s="859"/>
      <c r="X73" s="859"/>
      <c r="Y73" s="859"/>
      <c r="Z73" s="859"/>
    </row>
    <row r="74" s="849" customFormat="1" ht="22" customHeight="1" spans="1:26">
      <c r="A74" s="864" t="s">
        <v>283</v>
      </c>
      <c r="B74" s="876">
        <v>36.64</v>
      </c>
      <c r="C74" s="876">
        <v>40.27</v>
      </c>
      <c r="D74" s="876">
        <v>45.82</v>
      </c>
      <c r="E74" s="876">
        <v>56.37</v>
      </c>
      <c r="F74" s="876">
        <v>76.83</v>
      </c>
      <c r="G74" s="876">
        <v>94.37</v>
      </c>
      <c r="H74" s="876">
        <v>111.6</v>
      </c>
      <c r="I74" s="876">
        <v>129.19</v>
      </c>
      <c r="J74" s="876">
        <v>130.98</v>
      </c>
      <c r="K74" s="859"/>
      <c r="L74" s="859"/>
      <c r="M74" s="859"/>
      <c r="N74" s="859"/>
      <c r="O74" s="859"/>
      <c r="P74" s="859"/>
      <c r="Q74" s="859"/>
      <c r="R74" s="859"/>
      <c r="S74" s="859"/>
      <c r="T74" s="859"/>
      <c r="U74" s="859"/>
      <c r="V74" s="859"/>
      <c r="W74" s="859"/>
      <c r="X74" s="859"/>
      <c r="Y74" s="859"/>
      <c r="Z74" s="859"/>
    </row>
    <row r="75" s="849" customFormat="1" ht="22" customHeight="1" spans="1:26">
      <c r="A75" s="860" t="s">
        <v>284</v>
      </c>
      <c r="B75" s="875">
        <v>37.12</v>
      </c>
      <c r="C75" s="875">
        <v>40.79</v>
      </c>
      <c r="D75" s="875">
        <v>46.37</v>
      </c>
      <c r="E75" s="875">
        <v>57.03</v>
      </c>
      <c r="F75" s="875">
        <v>77.86</v>
      </c>
      <c r="G75" s="875">
        <v>95.68</v>
      </c>
      <c r="H75" s="875">
        <v>113.21</v>
      </c>
      <c r="I75" s="875">
        <v>131.11</v>
      </c>
      <c r="J75" s="875">
        <v>132.91</v>
      </c>
      <c r="K75" s="859"/>
      <c r="L75" s="859"/>
      <c r="M75" s="859"/>
      <c r="N75" s="859"/>
      <c r="O75" s="859"/>
      <c r="P75" s="859"/>
      <c r="Q75" s="859"/>
      <c r="R75" s="859"/>
      <c r="S75" s="859"/>
      <c r="T75" s="859"/>
      <c r="U75" s="859"/>
      <c r="V75" s="859"/>
      <c r="W75" s="859"/>
      <c r="X75" s="859"/>
      <c r="Y75" s="859"/>
      <c r="Z75" s="859"/>
    </row>
    <row r="76" s="849" customFormat="1" ht="22" customHeight="1" spans="1:26">
      <c r="A76" s="864" t="s">
        <v>285</v>
      </c>
      <c r="B76" s="876">
        <v>37.6</v>
      </c>
      <c r="C76" s="876">
        <v>41.27</v>
      </c>
      <c r="D76" s="876">
        <v>46.89</v>
      </c>
      <c r="E76" s="876">
        <v>57.68</v>
      </c>
      <c r="F76" s="876">
        <v>78.87</v>
      </c>
      <c r="G76" s="876">
        <v>96.97</v>
      </c>
      <c r="H76" s="876">
        <v>114.78</v>
      </c>
      <c r="I76" s="876">
        <v>132.98</v>
      </c>
      <c r="J76" s="876">
        <v>134.79</v>
      </c>
      <c r="K76" s="859"/>
      <c r="L76" s="859"/>
      <c r="M76" s="859"/>
      <c r="N76" s="859"/>
      <c r="O76" s="859"/>
      <c r="P76" s="859"/>
      <c r="Q76" s="859"/>
      <c r="R76" s="859"/>
      <c r="S76" s="859"/>
      <c r="T76" s="859"/>
      <c r="U76" s="859"/>
      <c r="V76" s="859"/>
      <c r="W76" s="859"/>
      <c r="X76" s="859"/>
      <c r="Y76" s="859"/>
      <c r="Z76" s="859"/>
    </row>
    <row r="77" s="849" customFormat="1" ht="22" customHeight="1" spans="1:26">
      <c r="A77" s="860" t="s">
        <v>286</v>
      </c>
      <c r="B77" s="875">
        <v>38.07</v>
      </c>
      <c r="C77" s="875">
        <v>41.77</v>
      </c>
      <c r="D77" s="875">
        <v>47.4</v>
      </c>
      <c r="E77" s="875">
        <v>58.32</v>
      </c>
      <c r="F77" s="875">
        <v>79.86</v>
      </c>
      <c r="G77" s="875">
        <v>98.24</v>
      </c>
      <c r="H77" s="875">
        <v>116.33</v>
      </c>
      <c r="I77" s="875">
        <v>134.85</v>
      </c>
      <c r="J77" s="875">
        <v>136.67</v>
      </c>
      <c r="K77" s="859"/>
      <c r="L77" s="859"/>
      <c r="M77" s="859"/>
      <c r="N77" s="859"/>
      <c r="O77" s="859"/>
      <c r="P77" s="859"/>
      <c r="Q77" s="859"/>
      <c r="R77" s="859"/>
      <c r="S77" s="859"/>
      <c r="T77" s="859"/>
      <c r="U77" s="859"/>
      <c r="V77" s="859"/>
      <c r="W77" s="859"/>
      <c r="X77" s="859"/>
      <c r="Y77" s="859"/>
      <c r="Z77" s="859"/>
    </row>
    <row r="78" s="849" customFormat="1" ht="22" customHeight="1" spans="1:26">
      <c r="A78" s="864" t="s">
        <v>287</v>
      </c>
      <c r="B78" s="876">
        <v>38.54</v>
      </c>
      <c r="C78" s="876">
        <v>42.24</v>
      </c>
      <c r="D78" s="876">
        <v>47.91</v>
      </c>
      <c r="E78" s="876">
        <v>58.94</v>
      </c>
      <c r="F78" s="876">
        <v>80.85</v>
      </c>
      <c r="G78" s="876">
        <v>99.49</v>
      </c>
      <c r="H78" s="876">
        <v>117.85</v>
      </c>
      <c r="I78" s="876">
        <v>136.68</v>
      </c>
      <c r="J78" s="876">
        <v>138.51</v>
      </c>
      <c r="K78" s="859"/>
      <c r="L78" s="859"/>
      <c r="M78" s="859"/>
      <c r="N78" s="859"/>
      <c r="O78" s="859"/>
      <c r="P78" s="859"/>
      <c r="Q78" s="859"/>
      <c r="R78" s="859"/>
      <c r="S78" s="859"/>
      <c r="T78" s="859"/>
      <c r="U78" s="859"/>
      <c r="V78" s="859"/>
      <c r="W78" s="859"/>
      <c r="X78" s="859"/>
      <c r="Y78" s="859"/>
      <c r="Z78" s="859"/>
    </row>
    <row r="79" s="849" customFormat="1" ht="22" customHeight="1" spans="1:26">
      <c r="A79" s="860" t="s">
        <v>288</v>
      </c>
      <c r="B79" s="875">
        <v>39.01</v>
      </c>
      <c r="C79" s="875">
        <v>42.71</v>
      </c>
      <c r="D79" s="875">
        <v>48.4</v>
      </c>
      <c r="E79" s="875">
        <v>59.55</v>
      </c>
      <c r="F79" s="875">
        <v>81.8</v>
      </c>
      <c r="G79" s="875">
        <v>100.72</v>
      </c>
      <c r="H79" s="875">
        <v>119.34</v>
      </c>
      <c r="I79" s="875">
        <v>138.48</v>
      </c>
      <c r="J79" s="875">
        <v>140.32</v>
      </c>
      <c r="K79" s="859"/>
      <c r="L79" s="859"/>
      <c r="M79" s="859"/>
      <c r="N79" s="859"/>
      <c r="O79" s="859"/>
      <c r="P79" s="859"/>
      <c r="Q79" s="859"/>
      <c r="R79" s="859"/>
      <c r="S79" s="859"/>
      <c r="T79" s="859"/>
      <c r="U79" s="859"/>
      <c r="V79" s="859"/>
      <c r="W79" s="859"/>
      <c r="X79" s="859"/>
      <c r="Y79" s="859"/>
      <c r="Z79" s="859"/>
    </row>
    <row r="80" s="849" customFormat="1" ht="22" customHeight="1" spans="1:26">
      <c r="A80" s="864" t="s">
        <v>289</v>
      </c>
      <c r="B80" s="876">
        <v>39.45</v>
      </c>
      <c r="C80" s="876">
        <v>43.17</v>
      </c>
      <c r="D80" s="876">
        <v>48.87</v>
      </c>
      <c r="E80" s="876">
        <v>60.12</v>
      </c>
      <c r="F80" s="876">
        <v>82.74</v>
      </c>
      <c r="G80" s="876">
        <v>101.92</v>
      </c>
      <c r="H80" s="876">
        <v>120.81</v>
      </c>
      <c r="I80" s="876">
        <v>140.26</v>
      </c>
      <c r="J80" s="876">
        <v>142.11</v>
      </c>
      <c r="K80" s="859"/>
      <c r="L80" s="859"/>
      <c r="M80" s="859"/>
      <c r="N80" s="859"/>
      <c r="O80" s="859"/>
      <c r="P80" s="859"/>
      <c r="Q80" s="859"/>
      <c r="R80" s="859"/>
      <c r="S80" s="859"/>
      <c r="T80" s="859"/>
      <c r="U80" s="859"/>
      <c r="V80" s="859"/>
      <c r="W80" s="859"/>
      <c r="X80" s="859"/>
      <c r="Y80" s="859"/>
      <c r="Z80" s="859"/>
    </row>
    <row r="81" s="849" customFormat="1" ht="22" customHeight="1" spans="1:26">
      <c r="A81" s="860" t="s">
        <v>290</v>
      </c>
      <c r="B81" s="875">
        <v>39.91</v>
      </c>
      <c r="C81" s="875">
        <v>43.63</v>
      </c>
      <c r="D81" s="875">
        <v>49.34</v>
      </c>
      <c r="E81" s="875">
        <v>60.7</v>
      </c>
      <c r="F81" s="875">
        <v>83.66</v>
      </c>
      <c r="G81" s="875">
        <v>103.11</v>
      </c>
      <c r="H81" s="875">
        <v>122.26</v>
      </c>
      <c r="I81" s="875">
        <v>142</v>
      </c>
      <c r="J81" s="875">
        <v>143.86</v>
      </c>
      <c r="K81" s="859"/>
      <c r="L81" s="859"/>
      <c r="M81" s="859"/>
      <c r="N81" s="859"/>
      <c r="O81" s="859"/>
      <c r="P81" s="859"/>
      <c r="Q81" s="859"/>
      <c r="R81" s="859"/>
      <c r="S81" s="859"/>
      <c r="T81" s="859"/>
      <c r="U81" s="859"/>
      <c r="V81" s="859"/>
      <c r="W81" s="859"/>
      <c r="X81" s="859"/>
      <c r="Y81" s="859"/>
      <c r="Z81" s="859"/>
    </row>
    <row r="82" s="849" customFormat="1" ht="22" customHeight="1" spans="1:26">
      <c r="A82" s="864" t="s">
        <v>291</v>
      </c>
      <c r="B82" s="876">
        <v>40.35</v>
      </c>
      <c r="C82" s="876">
        <v>44.07</v>
      </c>
      <c r="D82" s="876">
        <v>49.79</v>
      </c>
      <c r="E82" s="876">
        <v>61.25</v>
      </c>
      <c r="F82" s="876">
        <v>84.56</v>
      </c>
      <c r="G82" s="876">
        <v>104.26</v>
      </c>
      <c r="H82" s="876">
        <v>123.68</v>
      </c>
      <c r="I82" s="876">
        <v>143.73</v>
      </c>
      <c r="J82" s="876">
        <v>145.59</v>
      </c>
      <c r="K82" s="859"/>
      <c r="L82" s="859"/>
      <c r="M82" s="859"/>
      <c r="N82" s="859"/>
      <c r="O82" s="859"/>
      <c r="P82" s="859"/>
      <c r="Q82" s="859"/>
      <c r="R82" s="859"/>
      <c r="S82" s="859"/>
      <c r="T82" s="859"/>
      <c r="U82" s="859"/>
      <c r="V82" s="859"/>
      <c r="W82" s="859"/>
      <c r="X82" s="859"/>
      <c r="Y82" s="859"/>
      <c r="Z82" s="859"/>
    </row>
    <row r="83" s="849" customFormat="1" ht="22" customHeight="1" spans="1:26">
      <c r="A83" s="860" t="s">
        <v>292</v>
      </c>
      <c r="B83" s="875">
        <v>40.79</v>
      </c>
      <c r="C83" s="875">
        <v>44.51</v>
      </c>
      <c r="D83" s="875">
        <v>50.22</v>
      </c>
      <c r="E83" s="875">
        <v>61.8</v>
      </c>
      <c r="F83" s="875">
        <v>85.44</v>
      </c>
      <c r="G83" s="875">
        <v>105.4</v>
      </c>
      <c r="H83" s="875">
        <v>125.08</v>
      </c>
      <c r="I83" s="875">
        <v>145.43</v>
      </c>
      <c r="J83" s="875">
        <v>147.3</v>
      </c>
      <c r="K83" s="859"/>
      <c r="L83" s="859"/>
      <c r="M83" s="859"/>
      <c r="N83" s="859"/>
      <c r="O83" s="859"/>
      <c r="P83" s="859"/>
      <c r="Q83" s="859"/>
      <c r="R83" s="859"/>
      <c r="S83" s="859"/>
      <c r="T83" s="859"/>
      <c r="U83" s="859"/>
      <c r="V83" s="859"/>
      <c r="W83" s="859"/>
      <c r="X83" s="859"/>
      <c r="Y83" s="859"/>
      <c r="Z83" s="859"/>
    </row>
    <row r="84" s="849" customFormat="1" ht="22" customHeight="1" spans="1:26">
      <c r="A84" s="864" t="s">
        <v>293</v>
      </c>
      <c r="B84" s="876">
        <v>41.22</v>
      </c>
      <c r="C84" s="876">
        <v>44.94</v>
      </c>
      <c r="D84" s="876">
        <v>50.65</v>
      </c>
      <c r="E84" s="876">
        <v>62.32</v>
      </c>
      <c r="F84" s="876">
        <v>86.3</v>
      </c>
      <c r="G84" s="876">
        <v>106.52</v>
      </c>
      <c r="H84" s="876">
        <v>126.44</v>
      </c>
      <c r="I84" s="876">
        <v>147.11</v>
      </c>
      <c r="J84" s="876">
        <v>148.98</v>
      </c>
      <c r="K84" s="859"/>
      <c r="L84" s="859"/>
      <c r="M84" s="859"/>
      <c r="N84" s="859"/>
      <c r="O84" s="859"/>
      <c r="P84" s="859"/>
      <c r="Q84" s="859"/>
      <c r="R84" s="859"/>
      <c r="S84" s="859"/>
      <c r="T84" s="859"/>
      <c r="U84" s="859"/>
      <c r="V84" s="859"/>
      <c r="W84" s="859"/>
      <c r="X84" s="859"/>
      <c r="Y84" s="859"/>
      <c r="Z84" s="859"/>
    </row>
    <row r="85" s="849" customFormat="1" ht="22" customHeight="1" spans="1:26">
      <c r="A85" s="860" t="s">
        <v>294</v>
      </c>
      <c r="B85" s="875">
        <v>41.65</v>
      </c>
      <c r="C85" s="875">
        <v>45.36</v>
      </c>
      <c r="D85" s="875">
        <v>51.07</v>
      </c>
      <c r="E85" s="875">
        <v>62.82</v>
      </c>
      <c r="F85" s="875">
        <v>87.15</v>
      </c>
      <c r="G85" s="875">
        <v>107.6</v>
      </c>
      <c r="H85" s="875">
        <v>127.8</v>
      </c>
      <c r="I85" s="875">
        <v>148.75</v>
      </c>
      <c r="J85" s="875">
        <v>150.63</v>
      </c>
      <c r="K85" s="859"/>
      <c r="L85" s="859"/>
      <c r="M85" s="859"/>
      <c r="N85" s="859"/>
      <c r="O85" s="859"/>
      <c r="P85" s="859"/>
      <c r="Q85" s="859"/>
      <c r="R85" s="859"/>
      <c r="S85" s="859"/>
      <c r="T85" s="859"/>
      <c r="U85" s="859"/>
      <c r="V85" s="859"/>
      <c r="W85" s="859"/>
      <c r="X85" s="859"/>
      <c r="Y85" s="859"/>
      <c r="Z85" s="859"/>
    </row>
    <row r="86" s="849" customFormat="1" ht="22" customHeight="1" spans="1:26">
      <c r="A86" s="864" t="s">
        <v>295</v>
      </c>
      <c r="B86" s="876">
        <v>42.07</v>
      </c>
      <c r="C86" s="876">
        <v>45.77</v>
      </c>
      <c r="D86" s="876">
        <v>51.47</v>
      </c>
      <c r="E86" s="876">
        <v>63.32</v>
      </c>
      <c r="F86" s="876">
        <v>87.98</v>
      </c>
      <c r="G86" s="876">
        <v>108.67</v>
      </c>
      <c r="H86" s="876">
        <v>129.12</v>
      </c>
      <c r="I86" s="876">
        <v>150.37</v>
      </c>
      <c r="J86" s="876">
        <v>152.26</v>
      </c>
      <c r="K86" s="859"/>
      <c r="L86" s="859"/>
      <c r="M86" s="859"/>
      <c r="N86" s="859"/>
      <c r="O86" s="859"/>
      <c r="P86" s="859"/>
      <c r="Q86" s="859"/>
      <c r="R86" s="859"/>
      <c r="S86" s="859"/>
      <c r="T86" s="859"/>
      <c r="U86" s="859"/>
      <c r="V86" s="859"/>
      <c r="W86" s="859"/>
      <c r="X86" s="859"/>
      <c r="Y86" s="859"/>
      <c r="Z86" s="859"/>
    </row>
    <row r="87" s="849" customFormat="1" ht="22" customHeight="1" spans="1:26">
      <c r="A87" s="860" t="s">
        <v>296</v>
      </c>
      <c r="B87" s="875">
        <v>42.48</v>
      </c>
      <c r="C87" s="875">
        <v>46.17</v>
      </c>
      <c r="D87" s="875">
        <v>51.85</v>
      </c>
      <c r="E87" s="875">
        <v>63.79</v>
      </c>
      <c r="F87" s="875">
        <v>88.77</v>
      </c>
      <c r="G87" s="875">
        <v>109.72</v>
      </c>
      <c r="H87" s="875">
        <v>130.41</v>
      </c>
      <c r="I87" s="875">
        <v>151.95</v>
      </c>
      <c r="J87" s="875">
        <v>153.85</v>
      </c>
      <c r="K87" s="859"/>
      <c r="L87" s="859"/>
      <c r="M87" s="859"/>
      <c r="N87" s="859"/>
      <c r="O87" s="859"/>
      <c r="P87" s="859"/>
      <c r="Q87" s="859"/>
      <c r="R87" s="859"/>
      <c r="S87" s="859"/>
      <c r="T87" s="859"/>
      <c r="U87" s="859"/>
      <c r="V87" s="859"/>
      <c r="W87" s="859"/>
      <c r="X87" s="859"/>
      <c r="Y87" s="859"/>
      <c r="Z87" s="859"/>
    </row>
    <row r="88" s="849" customFormat="1" ht="22" customHeight="1" spans="1:26">
      <c r="A88" s="864" t="s">
        <v>297</v>
      </c>
      <c r="B88" s="876">
        <v>42.89</v>
      </c>
      <c r="C88" s="876">
        <v>46.56</v>
      </c>
      <c r="D88" s="876">
        <v>52.22</v>
      </c>
      <c r="E88" s="876">
        <v>64.25</v>
      </c>
      <c r="F88" s="876">
        <v>89.57</v>
      </c>
      <c r="G88" s="876">
        <v>110.74</v>
      </c>
      <c r="H88" s="876">
        <v>131.67</v>
      </c>
      <c r="I88" s="876">
        <v>153.51</v>
      </c>
      <c r="J88" s="876">
        <v>155.42</v>
      </c>
      <c r="K88" s="859"/>
      <c r="L88" s="859"/>
      <c r="M88" s="859"/>
      <c r="N88" s="859"/>
      <c r="O88" s="859"/>
      <c r="P88" s="859"/>
      <c r="Q88" s="859"/>
      <c r="R88" s="859"/>
      <c r="S88" s="859"/>
      <c r="T88" s="859"/>
      <c r="U88" s="859"/>
      <c r="V88" s="859"/>
      <c r="W88" s="859"/>
      <c r="X88" s="859"/>
      <c r="Y88" s="859"/>
      <c r="Z88" s="859"/>
    </row>
    <row r="89" s="849" customFormat="1" ht="22" customHeight="1" spans="1:26">
      <c r="A89" s="860" t="s">
        <v>298</v>
      </c>
      <c r="B89" s="875">
        <v>43.29</v>
      </c>
      <c r="C89" s="875">
        <v>46.94</v>
      </c>
      <c r="D89" s="875">
        <v>52.58</v>
      </c>
      <c r="E89" s="875">
        <v>64.7</v>
      </c>
      <c r="F89" s="875">
        <v>90.33</v>
      </c>
      <c r="G89" s="875">
        <v>111.75</v>
      </c>
      <c r="H89" s="875">
        <v>132.93</v>
      </c>
      <c r="I89" s="875">
        <v>155.06</v>
      </c>
      <c r="J89" s="875">
        <v>156.97</v>
      </c>
      <c r="K89" s="859"/>
      <c r="L89" s="859"/>
      <c r="M89" s="859"/>
      <c r="N89" s="859"/>
      <c r="O89" s="859"/>
      <c r="P89" s="859"/>
      <c r="Q89" s="859"/>
      <c r="R89" s="859"/>
      <c r="S89" s="859"/>
      <c r="T89" s="859"/>
      <c r="U89" s="859"/>
      <c r="V89" s="859"/>
      <c r="W89" s="859"/>
      <c r="X89" s="859"/>
      <c r="Y89" s="859"/>
      <c r="Z89" s="859"/>
    </row>
    <row r="90" s="849" customFormat="1" ht="22" customHeight="1" spans="1:26">
      <c r="A90" s="864" t="s">
        <v>299</v>
      </c>
      <c r="B90" s="876">
        <v>43.69</v>
      </c>
      <c r="C90" s="876">
        <v>47.32</v>
      </c>
      <c r="D90" s="876">
        <v>52.94</v>
      </c>
      <c r="E90" s="876">
        <v>65.13</v>
      </c>
      <c r="F90" s="876">
        <v>91.09</v>
      </c>
      <c r="G90" s="876">
        <v>112.73</v>
      </c>
      <c r="H90" s="876">
        <v>134.15</v>
      </c>
      <c r="I90" s="876">
        <v>156.56</v>
      </c>
      <c r="J90" s="876">
        <v>158.48</v>
      </c>
      <c r="K90" s="859"/>
      <c r="L90" s="859"/>
      <c r="M90" s="859"/>
      <c r="N90" s="859"/>
      <c r="O90" s="859"/>
      <c r="P90" s="859"/>
      <c r="Q90" s="859"/>
      <c r="R90" s="859"/>
      <c r="S90" s="859"/>
      <c r="T90" s="859"/>
      <c r="U90" s="859"/>
      <c r="V90" s="859"/>
      <c r="W90" s="859"/>
      <c r="X90" s="859"/>
      <c r="Y90" s="859"/>
      <c r="Z90" s="859"/>
    </row>
    <row r="91" s="849" customFormat="1" ht="22" customHeight="1" spans="1:26">
      <c r="A91" s="860" t="s">
        <v>300</v>
      </c>
      <c r="B91" s="875">
        <v>44.08</v>
      </c>
      <c r="C91" s="875">
        <v>47.69</v>
      </c>
      <c r="D91" s="875">
        <v>53.26</v>
      </c>
      <c r="E91" s="875">
        <v>65.54</v>
      </c>
      <c r="F91" s="875">
        <v>91.82</v>
      </c>
      <c r="G91" s="875">
        <v>113.68</v>
      </c>
      <c r="H91" s="875">
        <v>135.34</v>
      </c>
      <c r="I91" s="875">
        <v>158.05</v>
      </c>
      <c r="J91" s="875">
        <v>159.97</v>
      </c>
      <c r="K91" s="859"/>
      <c r="L91" s="859"/>
      <c r="M91" s="859"/>
      <c r="N91" s="859"/>
      <c r="O91" s="859"/>
      <c r="P91" s="859"/>
      <c r="Q91" s="859"/>
      <c r="R91" s="859"/>
      <c r="S91" s="859"/>
      <c r="T91" s="859"/>
      <c r="U91" s="859"/>
      <c r="V91" s="859"/>
      <c r="W91" s="859"/>
      <c r="X91" s="859"/>
      <c r="Y91" s="859"/>
      <c r="Z91" s="859"/>
    </row>
    <row r="92" s="849" customFormat="1" ht="22" customHeight="1" spans="1:26">
      <c r="A92" s="864" t="s">
        <v>301</v>
      </c>
      <c r="B92" s="876">
        <v>44.47</v>
      </c>
      <c r="C92" s="876">
        <v>48.05</v>
      </c>
      <c r="D92" s="876">
        <v>53.58</v>
      </c>
      <c r="E92" s="876">
        <v>65.93</v>
      </c>
      <c r="F92" s="876">
        <v>92.52</v>
      </c>
      <c r="G92" s="876">
        <v>114.61</v>
      </c>
      <c r="H92" s="876">
        <v>136.5</v>
      </c>
      <c r="I92" s="876">
        <v>159.5</v>
      </c>
      <c r="J92" s="876">
        <v>161.43</v>
      </c>
      <c r="K92" s="859"/>
      <c r="L92" s="859"/>
      <c r="M92" s="859"/>
      <c r="N92" s="859"/>
      <c r="O92" s="859"/>
      <c r="P92" s="859"/>
      <c r="Q92" s="859"/>
      <c r="R92" s="859"/>
      <c r="S92" s="859"/>
      <c r="T92" s="859"/>
      <c r="U92" s="859"/>
      <c r="V92" s="859"/>
      <c r="W92" s="859"/>
      <c r="X92" s="859"/>
      <c r="Y92" s="859"/>
      <c r="Z92" s="859"/>
    </row>
    <row r="93" s="849" customFormat="1" ht="22" customHeight="1" spans="1:26">
      <c r="A93" s="860" t="s">
        <v>195</v>
      </c>
      <c r="B93" s="875">
        <v>93.2586</v>
      </c>
      <c r="C93" s="875">
        <v>103.3872</v>
      </c>
      <c r="D93" s="875">
        <v>118.5648</v>
      </c>
      <c r="E93" s="875">
        <v>143.9118</v>
      </c>
      <c r="F93" s="875">
        <v>168.9324</v>
      </c>
      <c r="G93" s="875">
        <v>194.2182</v>
      </c>
      <c r="H93" s="875">
        <v>219.453</v>
      </c>
      <c r="I93" s="875">
        <v>244.8102</v>
      </c>
      <c r="J93" s="875">
        <v>232.63</v>
      </c>
      <c r="K93" s="859"/>
      <c r="L93" s="859"/>
      <c r="M93" s="859"/>
      <c r="N93" s="859"/>
      <c r="O93" s="859"/>
      <c r="P93" s="859"/>
      <c r="Q93" s="859"/>
      <c r="R93" s="859"/>
      <c r="S93" s="859"/>
      <c r="T93" s="859"/>
      <c r="U93" s="859"/>
      <c r="V93" s="859"/>
      <c r="W93" s="859"/>
      <c r="X93" s="859"/>
      <c r="Y93" s="859"/>
      <c r="Z93" s="859"/>
    </row>
    <row r="94" s="849" customFormat="1" ht="15.75" spans="1:26">
      <c r="A94" s="886"/>
      <c r="B94" s="887"/>
      <c r="C94" s="887"/>
      <c r="D94" s="887"/>
      <c r="E94" s="887"/>
      <c r="F94" s="887"/>
      <c r="G94" s="887"/>
      <c r="H94" s="887"/>
      <c r="I94" s="887"/>
      <c r="J94" s="742"/>
      <c r="K94" s="850"/>
      <c r="L94" s="850"/>
      <c r="M94" s="850"/>
      <c r="N94" s="850"/>
      <c r="O94" s="850"/>
      <c r="P94" s="850"/>
      <c r="Q94" s="850"/>
      <c r="R94" s="850"/>
      <c r="S94" s="850"/>
      <c r="T94" s="850"/>
      <c r="U94" s="850"/>
      <c r="V94" s="850"/>
      <c r="W94" s="850"/>
      <c r="X94" s="850"/>
      <c r="Y94" s="850"/>
      <c r="Z94" s="850"/>
    </row>
  </sheetData>
  <mergeCells count="32">
    <mergeCell ref="A1:J1"/>
    <mergeCell ref="L1:T1"/>
    <mergeCell ref="H2:J2"/>
    <mergeCell ref="L2:T2"/>
    <mergeCell ref="L15:T15"/>
    <mergeCell ref="L16:T16"/>
    <mergeCell ref="L17:T17"/>
    <mergeCell ref="L18:T18"/>
    <mergeCell ref="L19:T19"/>
    <mergeCell ref="L20:T20"/>
    <mergeCell ref="A21:J21"/>
    <mergeCell ref="L21:T21"/>
    <mergeCell ref="L22:T22"/>
    <mergeCell ref="L27:T27"/>
    <mergeCell ref="Q28:T28"/>
    <mergeCell ref="Q29:T29"/>
    <mergeCell ref="Q30:T30"/>
    <mergeCell ref="Q31:T31"/>
    <mergeCell ref="Q32:T32"/>
    <mergeCell ref="Q33:T33"/>
    <mergeCell ref="Q34:T34"/>
    <mergeCell ref="Q35:T35"/>
    <mergeCell ref="Q36:T36"/>
    <mergeCell ref="Q37:T37"/>
    <mergeCell ref="Q38:T38"/>
    <mergeCell ref="L39:T39"/>
    <mergeCell ref="A94:I94"/>
    <mergeCell ref="K1:K2"/>
    <mergeCell ref="L29:L38"/>
    <mergeCell ref="M32:M33"/>
    <mergeCell ref="L23:T26"/>
    <mergeCell ref="L40:T45"/>
  </mergeCells>
  <hyperlinks>
    <hyperlink ref="K1" location="小包服务产品目录!A1" display="返回目录"/>
    <hyperlink ref="K1:K2" location="小包、Ground服务产品目录!A1" display="返回目录"/>
  </hyperlink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M51"/>
  <sheetViews>
    <sheetView zoomScale="85" zoomScaleNormal="85" workbookViewId="0">
      <selection activeCell="A1" sqref="$A1:$XFD1"/>
    </sheetView>
  </sheetViews>
  <sheetFormatPr defaultColWidth="10.8333333333333" defaultRowHeight="13.5"/>
  <cols>
    <col min="1" max="1" width="11.9" style="818" customWidth="1"/>
    <col min="2" max="9" width="12.8333333333333" style="819" customWidth="1"/>
    <col min="10" max="10" width="10.875" style="818" customWidth="1"/>
    <col min="11" max="11" width="41.6583333333333" style="818" customWidth="1"/>
    <col min="12" max="12" width="39" style="818" customWidth="1"/>
    <col min="13" max="13" width="60.5916666666667" style="818" customWidth="1"/>
    <col min="14" max="16384" width="10.8333333333333" style="818"/>
  </cols>
  <sheetData>
    <row r="1" customFormat="1" ht="22.5" spans="1:13">
      <c r="A1" s="791" t="s">
        <v>302</v>
      </c>
      <c r="B1" s="791"/>
      <c r="C1" s="791"/>
      <c r="D1" s="791"/>
      <c r="E1" s="791"/>
      <c r="F1" s="791"/>
      <c r="G1" s="791"/>
      <c r="H1" s="791"/>
      <c r="I1" s="791"/>
      <c r="J1" s="625" t="s">
        <v>141</v>
      </c>
      <c r="K1" s="709" t="s">
        <v>303</v>
      </c>
      <c r="L1" s="709"/>
      <c r="M1" s="709"/>
    </row>
    <row r="2" s="705" customFormat="1" ht="22" customHeight="1" spans="1:13">
      <c r="A2" s="791"/>
      <c r="B2" s="791"/>
      <c r="C2" s="791"/>
      <c r="D2" s="791"/>
      <c r="E2" s="791"/>
      <c r="F2" s="791"/>
      <c r="G2" s="791"/>
      <c r="H2" s="791"/>
      <c r="I2" s="791"/>
      <c r="J2" s="625"/>
      <c r="K2" s="714" t="s">
        <v>304</v>
      </c>
      <c r="L2" s="712" t="s">
        <v>305</v>
      </c>
      <c r="M2" s="713"/>
    </row>
    <row r="3" s="818" customFormat="1" ht="17" customHeight="1" spans="1:13">
      <c r="A3" s="718" t="s">
        <v>306</v>
      </c>
      <c r="B3" s="718" t="s">
        <v>307</v>
      </c>
      <c r="C3" s="718" t="s">
        <v>308</v>
      </c>
      <c r="D3" s="718" t="s">
        <v>309</v>
      </c>
      <c r="E3" s="718" t="s">
        <v>310</v>
      </c>
      <c r="F3" s="718" t="s">
        <v>311</v>
      </c>
      <c r="G3" s="718" t="s">
        <v>312</v>
      </c>
      <c r="H3" s="718" t="s">
        <v>313</v>
      </c>
      <c r="I3" s="718" t="s">
        <v>314</v>
      </c>
      <c r="K3" s="820"/>
      <c r="L3" s="820"/>
      <c r="M3" s="820"/>
    </row>
    <row r="4" s="818" customFormat="1" ht="16.5" customHeight="1" spans="1:13">
      <c r="A4" s="821">
        <v>1</v>
      </c>
      <c r="B4" s="822">
        <v>2.756</v>
      </c>
      <c r="C4" s="822">
        <v>2.862</v>
      </c>
      <c r="D4" s="822">
        <v>2.968</v>
      </c>
      <c r="E4" s="822">
        <v>2.968</v>
      </c>
      <c r="F4" s="822">
        <v>2.968</v>
      </c>
      <c r="G4" s="822">
        <v>3.0952</v>
      </c>
      <c r="H4" s="822">
        <v>3.18</v>
      </c>
      <c r="I4" s="822">
        <v>3.72524314649334</v>
      </c>
      <c r="J4" s="823"/>
      <c r="K4" s="824" t="s">
        <v>315</v>
      </c>
      <c r="L4" s="824" t="s">
        <v>316</v>
      </c>
      <c r="M4" s="824"/>
    </row>
    <row r="5" s="818" customFormat="1" ht="16.5" customHeight="1" spans="1:13">
      <c r="A5" s="821">
        <v>2</v>
      </c>
      <c r="B5" s="822">
        <v>2.756</v>
      </c>
      <c r="C5" s="822">
        <v>2.862</v>
      </c>
      <c r="D5" s="822">
        <v>2.968</v>
      </c>
      <c r="E5" s="822">
        <v>3.0528</v>
      </c>
      <c r="F5" s="822">
        <v>3.0528</v>
      </c>
      <c r="G5" s="822">
        <v>3.0952</v>
      </c>
      <c r="H5" s="822">
        <v>3.18</v>
      </c>
      <c r="I5" s="822">
        <v>3.76388897982667</v>
      </c>
      <c r="J5" s="823"/>
      <c r="K5" s="824" t="s">
        <v>317</v>
      </c>
      <c r="L5" s="824" t="s">
        <v>318</v>
      </c>
      <c r="M5" s="825"/>
    </row>
    <row r="6" s="818" customFormat="1" ht="16.5" customHeight="1" spans="1:13">
      <c r="A6" s="821">
        <v>3</v>
      </c>
      <c r="B6" s="822">
        <v>2.756</v>
      </c>
      <c r="C6" s="822">
        <v>2.862</v>
      </c>
      <c r="D6" s="822">
        <v>2.968</v>
      </c>
      <c r="E6" s="822">
        <v>3.0846</v>
      </c>
      <c r="F6" s="822">
        <v>3.0846</v>
      </c>
      <c r="G6" s="822">
        <v>3.1164</v>
      </c>
      <c r="H6" s="822">
        <v>3.2224</v>
      </c>
      <c r="I6" s="822">
        <v>3.80253481316001</v>
      </c>
      <c r="J6" s="823"/>
      <c r="K6" s="824" t="s">
        <v>319</v>
      </c>
      <c r="L6" s="824" t="s">
        <v>320</v>
      </c>
      <c r="M6" s="824"/>
    </row>
    <row r="7" s="818" customFormat="1" ht="16.5" customHeight="1" spans="1:13">
      <c r="A7" s="821">
        <v>4</v>
      </c>
      <c r="B7" s="822">
        <v>2.756</v>
      </c>
      <c r="C7" s="822">
        <v>2.862</v>
      </c>
      <c r="D7" s="822">
        <v>2.968</v>
      </c>
      <c r="E7" s="822">
        <v>3.1482</v>
      </c>
      <c r="F7" s="822">
        <v>3.1906</v>
      </c>
      <c r="G7" s="822">
        <v>3.2012</v>
      </c>
      <c r="H7" s="822">
        <v>3.286</v>
      </c>
      <c r="I7" s="822">
        <v>3.84118064649334</v>
      </c>
      <c r="J7" s="823"/>
      <c r="K7" s="824" t="s">
        <v>321</v>
      </c>
      <c r="L7" s="826">
        <v>166</v>
      </c>
      <c r="M7" s="824"/>
    </row>
    <row r="8" s="818" customFormat="1" ht="16.5" customHeight="1" spans="1:13">
      <c r="A8" s="821">
        <v>5</v>
      </c>
      <c r="B8" s="822">
        <v>2.862</v>
      </c>
      <c r="C8" s="822">
        <v>2.968</v>
      </c>
      <c r="D8" s="822">
        <v>3.074</v>
      </c>
      <c r="E8" s="822">
        <v>3.2436</v>
      </c>
      <c r="F8" s="822">
        <v>3.2754</v>
      </c>
      <c r="G8" s="822">
        <v>3.3072</v>
      </c>
      <c r="H8" s="822">
        <v>3.4238</v>
      </c>
      <c r="I8" s="822">
        <v>3.87982647982667</v>
      </c>
      <c r="J8" s="823"/>
      <c r="K8" s="824" t="s">
        <v>322</v>
      </c>
      <c r="L8" s="824" t="s">
        <v>323</v>
      </c>
      <c r="M8" s="824"/>
    </row>
    <row r="9" s="818" customFormat="1" ht="16.5" customHeight="1" spans="1:13">
      <c r="A9" s="821">
        <v>6</v>
      </c>
      <c r="B9" s="822">
        <v>2.862</v>
      </c>
      <c r="C9" s="822">
        <v>2.968</v>
      </c>
      <c r="D9" s="822">
        <v>3.074</v>
      </c>
      <c r="E9" s="822">
        <v>3.2966</v>
      </c>
      <c r="F9" s="822">
        <v>3.3072</v>
      </c>
      <c r="G9" s="822">
        <v>3.3814</v>
      </c>
      <c r="H9" s="822">
        <v>3.5086</v>
      </c>
      <c r="I9" s="822">
        <v>3.91847231316001</v>
      </c>
      <c r="J9" s="823"/>
      <c r="K9" s="824" t="s">
        <v>324</v>
      </c>
      <c r="L9" s="824" t="s">
        <v>323</v>
      </c>
      <c r="M9" s="825"/>
    </row>
    <row r="10" s="818" customFormat="1" ht="16.5" customHeight="1" spans="1:13">
      <c r="A10" s="821">
        <v>7</v>
      </c>
      <c r="B10" s="822">
        <v>2.862</v>
      </c>
      <c r="C10" s="822">
        <v>2.968</v>
      </c>
      <c r="D10" s="822">
        <v>3.074</v>
      </c>
      <c r="E10" s="822">
        <v>3.3178</v>
      </c>
      <c r="F10" s="822">
        <v>3.3284</v>
      </c>
      <c r="G10" s="822">
        <v>3.445</v>
      </c>
      <c r="H10" s="822">
        <v>3.5404</v>
      </c>
      <c r="I10" s="822">
        <v>3.95711814649334</v>
      </c>
      <c r="J10" s="823"/>
      <c r="K10" s="824" t="s">
        <v>325</v>
      </c>
      <c r="L10" s="824" t="s">
        <v>326</v>
      </c>
      <c r="M10" s="824"/>
    </row>
    <row r="11" s="818" customFormat="1" ht="16.5" customHeight="1" spans="1:13">
      <c r="A11" s="821">
        <v>8</v>
      </c>
      <c r="B11" s="822">
        <v>2.862</v>
      </c>
      <c r="C11" s="822">
        <v>2.968</v>
      </c>
      <c r="D11" s="822">
        <v>3.074</v>
      </c>
      <c r="E11" s="822">
        <v>3.3284</v>
      </c>
      <c r="F11" s="822">
        <v>3.339</v>
      </c>
      <c r="G11" s="822">
        <v>3.4768</v>
      </c>
      <c r="H11" s="822">
        <v>3.5828</v>
      </c>
      <c r="I11" s="822">
        <v>3.99576397982667</v>
      </c>
      <c r="J11" s="823"/>
      <c r="K11" s="824" t="s">
        <v>327</v>
      </c>
      <c r="L11" s="824" t="s">
        <v>328</v>
      </c>
      <c r="M11" s="824"/>
    </row>
    <row r="12" s="818" customFormat="1" ht="16.5" customHeight="1" spans="1:13">
      <c r="A12" s="821">
        <v>9</v>
      </c>
      <c r="B12" s="822">
        <v>2.968</v>
      </c>
      <c r="C12" s="822">
        <v>3.074</v>
      </c>
      <c r="D12" s="822">
        <v>3.18</v>
      </c>
      <c r="E12" s="822">
        <v>3.498</v>
      </c>
      <c r="F12" s="822">
        <v>3.6994</v>
      </c>
      <c r="G12" s="822">
        <v>3.7948</v>
      </c>
      <c r="H12" s="822">
        <v>3.9538</v>
      </c>
      <c r="I12" s="822">
        <v>4.2718</v>
      </c>
      <c r="J12" s="823"/>
      <c r="K12" s="824" t="s">
        <v>329</v>
      </c>
      <c r="L12" s="824" t="s">
        <v>323</v>
      </c>
      <c r="M12" s="824"/>
    </row>
    <row r="13" s="818" customFormat="1" ht="16.5" customHeight="1" spans="1:13">
      <c r="A13" s="821">
        <v>10</v>
      </c>
      <c r="B13" s="822">
        <v>2.968</v>
      </c>
      <c r="C13" s="822">
        <v>3.074</v>
      </c>
      <c r="D13" s="822">
        <v>3.18</v>
      </c>
      <c r="E13" s="822">
        <v>3.5298</v>
      </c>
      <c r="F13" s="822">
        <v>3.6994</v>
      </c>
      <c r="G13" s="822">
        <v>3.8266</v>
      </c>
      <c r="H13" s="822">
        <v>3.975</v>
      </c>
      <c r="I13" s="822">
        <v>4.293</v>
      </c>
      <c r="J13" s="823"/>
      <c r="K13" s="824" t="s">
        <v>330</v>
      </c>
      <c r="L13" s="824" t="s">
        <v>323</v>
      </c>
      <c r="M13" s="824"/>
    </row>
    <row r="14" s="818" customFormat="1" ht="16.5" customHeight="1" spans="1:13">
      <c r="A14" s="821">
        <v>11</v>
      </c>
      <c r="B14" s="822">
        <v>2.968</v>
      </c>
      <c r="C14" s="822">
        <v>3.074</v>
      </c>
      <c r="D14" s="822">
        <v>3.18</v>
      </c>
      <c r="E14" s="822">
        <v>3.5934</v>
      </c>
      <c r="F14" s="822">
        <v>3.71</v>
      </c>
      <c r="G14" s="822">
        <v>3.8266</v>
      </c>
      <c r="H14" s="822">
        <v>4.0068</v>
      </c>
      <c r="I14" s="822">
        <v>4.3248</v>
      </c>
      <c r="J14" s="823"/>
      <c r="K14" s="827" t="s">
        <v>331</v>
      </c>
      <c r="L14" s="827" t="s">
        <v>332</v>
      </c>
      <c r="M14" s="827" t="s">
        <v>333</v>
      </c>
    </row>
    <row r="15" s="818" customFormat="1" ht="16.5" customHeight="1" spans="1:13">
      <c r="A15" s="821">
        <v>12</v>
      </c>
      <c r="B15" s="822">
        <v>2.968</v>
      </c>
      <c r="C15" s="822">
        <v>3.074</v>
      </c>
      <c r="D15" s="822">
        <v>3.18</v>
      </c>
      <c r="E15" s="822">
        <v>3.5934</v>
      </c>
      <c r="F15" s="822">
        <v>3.71</v>
      </c>
      <c r="G15" s="822">
        <v>3.8372</v>
      </c>
      <c r="H15" s="822">
        <v>4.0492</v>
      </c>
      <c r="I15" s="822">
        <v>4.3672</v>
      </c>
      <c r="J15" s="823"/>
      <c r="K15" s="827" t="s">
        <v>334</v>
      </c>
      <c r="L15" s="827" t="s">
        <v>335</v>
      </c>
      <c r="M15" s="828" t="s">
        <v>336</v>
      </c>
    </row>
    <row r="16" s="818" customFormat="1" ht="16.5" customHeight="1" spans="1:13">
      <c r="A16" s="821">
        <v>13</v>
      </c>
      <c r="B16" s="822">
        <v>3.074</v>
      </c>
      <c r="C16" s="822">
        <v>3.18</v>
      </c>
      <c r="D16" s="822">
        <v>3.286</v>
      </c>
      <c r="E16" s="822">
        <v>3.869</v>
      </c>
      <c r="F16" s="822">
        <v>4.0068</v>
      </c>
      <c r="G16" s="822">
        <v>4.1764</v>
      </c>
      <c r="H16" s="822">
        <v>4.3672</v>
      </c>
      <c r="I16" s="822">
        <v>4.6852</v>
      </c>
      <c r="J16" s="823"/>
      <c r="K16" s="827"/>
      <c r="L16" s="827"/>
      <c r="M16" s="828"/>
    </row>
    <row r="17" s="818" customFormat="1" ht="16.5" customHeight="1" spans="1:13">
      <c r="A17" s="821">
        <v>14</v>
      </c>
      <c r="B17" s="822">
        <v>3.074</v>
      </c>
      <c r="C17" s="822">
        <v>3.18</v>
      </c>
      <c r="D17" s="822">
        <v>3.286</v>
      </c>
      <c r="E17" s="822">
        <v>3.8902</v>
      </c>
      <c r="F17" s="822">
        <v>4.0386</v>
      </c>
      <c r="G17" s="822">
        <v>4.1976</v>
      </c>
      <c r="H17" s="822">
        <v>4.4944</v>
      </c>
      <c r="I17" s="822">
        <v>4.8124</v>
      </c>
      <c r="J17" s="823"/>
      <c r="K17" s="824" t="s">
        <v>337</v>
      </c>
      <c r="L17" s="824" t="s">
        <v>338</v>
      </c>
      <c r="M17" s="824"/>
    </row>
    <row r="18" s="818" customFormat="1" ht="16.5" customHeight="1" spans="1:13">
      <c r="A18" s="821">
        <v>15</v>
      </c>
      <c r="B18" s="822">
        <v>3.074</v>
      </c>
      <c r="C18" s="822">
        <v>3.18</v>
      </c>
      <c r="D18" s="822">
        <v>3.286</v>
      </c>
      <c r="E18" s="822">
        <v>3.8902</v>
      </c>
      <c r="F18" s="822">
        <v>4.0386</v>
      </c>
      <c r="G18" s="822">
        <v>4.293</v>
      </c>
      <c r="H18" s="822">
        <v>4.5474</v>
      </c>
      <c r="I18" s="822">
        <v>4.8654</v>
      </c>
      <c r="J18" s="823"/>
      <c r="K18" s="824" t="s">
        <v>339</v>
      </c>
      <c r="L18" s="824" t="s">
        <v>340</v>
      </c>
      <c r="M18" s="824"/>
    </row>
    <row r="19" s="818" customFormat="1" ht="16.5" customHeight="1" spans="1:13">
      <c r="A19" s="829">
        <v>15.99</v>
      </c>
      <c r="B19" s="822">
        <v>3.074</v>
      </c>
      <c r="C19" s="822">
        <v>3.18</v>
      </c>
      <c r="D19" s="822">
        <v>3.286</v>
      </c>
      <c r="E19" s="822">
        <v>3.8902</v>
      </c>
      <c r="F19" s="822">
        <v>4.0386</v>
      </c>
      <c r="G19" s="822">
        <v>4.3354</v>
      </c>
      <c r="H19" s="822">
        <v>4.5792</v>
      </c>
      <c r="I19" s="822">
        <v>4.8972</v>
      </c>
      <c r="J19" s="823"/>
      <c r="K19" s="824" t="s">
        <v>341</v>
      </c>
      <c r="L19" s="824" t="s">
        <v>338</v>
      </c>
      <c r="M19" s="824"/>
    </row>
    <row r="20" s="818" customFormat="1" ht="16.5" customHeight="1" spans="1:13">
      <c r="A20" s="718" t="s">
        <v>342</v>
      </c>
      <c r="B20" s="718" t="s">
        <v>146</v>
      </c>
      <c r="C20" s="718" t="s">
        <v>147</v>
      </c>
      <c r="D20" s="718" t="s">
        <v>148</v>
      </c>
      <c r="E20" s="718" t="s">
        <v>149</v>
      </c>
      <c r="F20" s="718" t="s">
        <v>150</v>
      </c>
      <c r="G20" s="718" t="s">
        <v>151</v>
      </c>
      <c r="H20" s="718" t="s">
        <v>152</v>
      </c>
      <c r="I20" s="718" t="s">
        <v>314</v>
      </c>
      <c r="J20" s="830"/>
      <c r="K20" s="824" t="s">
        <v>343</v>
      </c>
      <c r="L20" s="824" t="s">
        <v>344</v>
      </c>
      <c r="M20" s="824" t="s">
        <v>345</v>
      </c>
    </row>
    <row r="21" s="818" customFormat="1" ht="16.5" customHeight="1" spans="1:13">
      <c r="A21" s="821">
        <v>1</v>
      </c>
      <c r="B21" s="822">
        <v>3.286</v>
      </c>
      <c r="C21" s="822">
        <v>3.816</v>
      </c>
      <c r="D21" s="822">
        <v>4.028</v>
      </c>
      <c r="E21" s="822">
        <v>4.4838</v>
      </c>
      <c r="F21" s="822">
        <v>4.4838</v>
      </c>
      <c r="G21" s="822">
        <v>4.9184</v>
      </c>
      <c r="H21" s="822">
        <v>5.1304</v>
      </c>
      <c r="I21" s="822">
        <v>5.6604</v>
      </c>
      <c r="J21" s="823"/>
      <c r="K21" s="824"/>
      <c r="L21" s="824"/>
      <c r="M21" s="824"/>
    </row>
    <row r="22" s="818" customFormat="1" ht="16.5" customHeight="1" spans="1:13">
      <c r="A22" s="821">
        <v>2</v>
      </c>
      <c r="B22" s="822">
        <v>3.286</v>
      </c>
      <c r="C22" s="822">
        <v>3.816</v>
      </c>
      <c r="D22" s="822">
        <v>4.028</v>
      </c>
      <c r="E22" s="822">
        <v>4.5368</v>
      </c>
      <c r="F22" s="822">
        <v>4.6958</v>
      </c>
      <c r="G22" s="822">
        <v>5.2788</v>
      </c>
      <c r="H22" s="822">
        <v>5.4272</v>
      </c>
      <c r="I22" s="822">
        <v>5.9572</v>
      </c>
      <c r="J22" s="823"/>
      <c r="K22" s="824" t="s">
        <v>346</v>
      </c>
      <c r="L22" s="824" t="s">
        <v>323</v>
      </c>
      <c r="M22" s="824" t="s">
        <v>345</v>
      </c>
    </row>
    <row r="23" s="818" customFormat="1" ht="16.5" customHeight="1" spans="1:13">
      <c r="A23" s="821">
        <v>3</v>
      </c>
      <c r="B23" s="822">
        <v>3.286</v>
      </c>
      <c r="C23" s="822">
        <v>3.816</v>
      </c>
      <c r="D23" s="822">
        <v>4.028</v>
      </c>
      <c r="E23" s="822">
        <v>4.8336</v>
      </c>
      <c r="F23" s="822">
        <v>5.247</v>
      </c>
      <c r="G23" s="822">
        <v>6.0844</v>
      </c>
      <c r="H23" s="822">
        <v>6.5614</v>
      </c>
      <c r="I23" s="822">
        <v>7.0914</v>
      </c>
      <c r="J23" s="823"/>
    </row>
    <row r="24" s="818" customFormat="1" ht="16.5" customHeight="1" spans="1:13">
      <c r="A24" s="821">
        <v>4</v>
      </c>
      <c r="B24" s="822">
        <v>3.286</v>
      </c>
      <c r="C24" s="822">
        <v>3.816</v>
      </c>
      <c r="D24" s="822">
        <v>4.028</v>
      </c>
      <c r="E24" s="822">
        <v>5.459</v>
      </c>
      <c r="F24" s="822">
        <v>5.8088</v>
      </c>
      <c r="G24" s="822">
        <v>7.2504</v>
      </c>
      <c r="H24" s="822">
        <v>7.5578</v>
      </c>
      <c r="I24" s="822">
        <v>8.0878</v>
      </c>
      <c r="J24" s="823"/>
      <c r="K24" s="831"/>
      <c r="L24" s="832"/>
    </row>
    <row r="25" s="818" customFormat="1" ht="16.5" customHeight="1" spans="1:13">
      <c r="A25" s="821">
        <v>5</v>
      </c>
      <c r="B25" s="822">
        <v>3.286</v>
      </c>
      <c r="C25" s="822">
        <v>3.816</v>
      </c>
      <c r="D25" s="822">
        <v>4.028</v>
      </c>
      <c r="E25" s="822">
        <v>5.6074</v>
      </c>
      <c r="F25" s="822">
        <v>5.989</v>
      </c>
      <c r="G25" s="822">
        <v>7.5048</v>
      </c>
      <c r="H25" s="822">
        <v>7.8546</v>
      </c>
      <c r="I25" s="822">
        <v>8.3846</v>
      </c>
      <c r="J25" s="823"/>
      <c r="K25" s="715" t="s">
        <v>347</v>
      </c>
      <c r="L25" s="714" t="s">
        <v>348</v>
      </c>
    </row>
    <row r="26" s="818" customFormat="1" ht="16.5" customHeight="1" spans="1:13">
      <c r="A26" s="821">
        <v>6</v>
      </c>
      <c r="B26" s="822">
        <v>3.604</v>
      </c>
      <c r="C26" s="822">
        <v>4.028</v>
      </c>
      <c r="D26" s="822">
        <v>4.664</v>
      </c>
      <c r="E26" s="822">
        <v>5.8618</v>
      </c>
      <c r="F26" s="822">
        <v>6.307</v>
      </c>
      <c r="G26" s="822">
        <v>9.8368</v>
      </c>
      <c r="H26" s="822">
        <v>10.2926</v>
      </c>
      <c r="I26" s="822">
        <v>10.8226</v>
      </c>
      <c r="J26" s="823"/>
      <c r="K26" s="833" t="s">
        <v>349</v>
      </c>
      <c r="L26" s="834" t="s">
        <v>350</v>
      </c>
    </row>
    <row r="27" s="818" customFormat="1" ht="16.5" customHeight="1" spans="1:13">
      <c r="A27" s="821">
        <v>7</v>
      </c>
      <c r="B27" s="822">
        <v>3.604</v>
      </c>
      <c r="C27" s="822">
        <v>4.028</v>
      </c>
      <c r="D27" s="822">
        <v>4.664</v>
      </c>
      <c r="E27" s="822">
        <v>6.7098</v>
      </c>
      <c r="F27" s="822">
        <v>7.155</v>
      </c>
      <c r="G27" s="822">
        <v>9.9746</v>
      </c>
      <c r="H27" s="822">
        <v>10.4304</v>
      </c>
      <c r="I27" s="822">
        <v>10.9604</v>
      </c>
      <c r="J27" s="823"/>
      <c r="K27" s="833" t="s">
        <v>351</v>
      </c>
      <c r="L27" s="834" t="s">
        <v>350</v>
      </c>
    </row>
    <row r="28" s="818" customFormat="1" ht="16.5" customHeight="1" spans="1:13">
      <c r="A28" s="821">
        <v>8</v>
      </c>
      <c r="B28" s="822">
        <v>4.028</v>
      </c>
      <c r="C28" s="822">
        <v>4.028</v>
      </c>
      <c r="D28" s="822">
        <v>4.664</v>
      </c>
      <c r="E28" s="822">
        <v>7.155</v>
      </c>
      <c r="F28" s="822">
        <v>7.5154</v>
      </c>
      <c r="G28" s="822">
        <v>10.1018</v>
      </c>
      <c r="H28" s="822">
        <v>10.5576</v>
      </c>
      <c r="I28" s="822">
        <v>11.0876</v>
      </c>
      <c r="J28" s="823"/>
      <c r="K28" s="833" t="s">
        <v>352</v>
      </c>
      <c r="L28" s="834" t="s">
        <v>353</v>
      </c>
    </row>
    <row r="29" s="818" customFormat="1" ht="16.5" customHeight="1" spans="1:13">
      <c r="A29" s="821">
        <v>9</v>
      </c>
      <c r="B29" s="822">
        <v>4.028</v>
      </c>
      <c r="C29" s="822">
        <v>4.028</v>
      </c>
      <c r="D29" s="822">
        <v>4.664</v>
      </c>
      <c r="E29" s="822">
        <v>7.6002</v>
      </c>
      <c r="F29" s="822">
        <v>7.9818</v>
      </c>
      <c r="G29" s="822">
        <v>10.229</v>
      </c>
      <c r="H29" s="822">
        <v>10.6848</v>
      </c>
      <c r="I29" s="822">
        <v>11.2148</v>
      </c>
      <c r="J29" s="823"/>
      <c r="K29" s="833" t="s">
        <v>354</v>
      </c>
      <c r="L29" s="834" t="s">
        <v>353</v>
      </c>
    </row>
    <row r="30" s="818" customFormat="1" ht="16.5" customHeight="1" spans="1:13">
      <c r="A30" s="821">
        <v>10</v>
      </c>
      <c r="B30" s="822">
        <v>4.028</v>
      </c>
      <c r="C30" s="822">
        <v>4.028</v>
      </c>
      <c r="D30" s="822">
        <v>4.664</v>
      </c>
      <c r="E30" s="822">
        <v>8.003</v>
      </c>
      <c r="F30" s="822">
        <v>8.533</v>
      </c>
      <c r="G30" s="822">
        <v>10.3668</v>
      </c>
      <c r="H30" s="822">
        <v>10.8226</v>
      </c>
      <c r="I30" s="822">
        <v>11.3526</v>
      </c>
      <c r="J30" s="823"/>
      <c r="K30" s="833" t="s">
        <v>355</v>
      </c>
      <c r="L30" s="834" t="s">
        <v>356</v>
      </c>
    </row>
    <row r="31" s="818" customFormat="1" ht="16.5" customHeight="1" spans="1:13">
      <c r="A31" s="821">
        <v>11</v>
      </c>
      <c r="B31" s="822">
        <v>4.77</v>
      </c>
      <c r="C31" s="822">
        <v>5.618</v>
      </c>
      <c r="D31" s="822">
        <v>7.208</v>
      </c>
      <c r="E31" s="822">
        <v>8.0984</v>
      </c>
      <c r="F31" s="822">
        <v>8.6708</v>
      </c>
      <c r="G31" s="822">
        <v>10.494</v>
      </c>
      <c r="H31" s="822">
        <v>10.9498</v>
      </c>
      <c r="I31" s="822">
        <v>12.0098</v>
      </c>
      <c r="J31" s="823"/>
      <c r="K31" s="833" t="s">
        <v>357</v>
      </c>
      <c r="L31" s="834" t="s">
        <v>356</v>
      </c>
    </row>
    <row r="32" s="818" customFormat="1" ht="16.5" customHeight="1" spans="1:13">
      <c r="A32" s="821">
        <v>12</v>
      </c>
      <c r="B32" s="822">
        <v>4.77</v>
      </c>
      <c r="C32" s="822">
        <v>5.618</v>
      </c>
      <c r="D32" s="822">
        <v>7.208</v>
      </c>
      <c r="E32" s="822">
        <v>8.215</v>
      </c>
      <c r="F32" s="822">
        <v>8.7874</v>
      </c>
      <c r="G32" s="822">
        <v>10.6212</v>
      </c>
      <c r="H32" s="822">
        <v>11.077</v>
      </c>
      <c r="I32" s="822">
        <v>12.137</v>
      </c>
      <c r="J32" s="823"/>
      <c r="K32" s="833" t="s">
        <v>358</v>
      </c>
      <c r="L32" s="834" t="s">
        <v>359</v>
      </c>
    </row>
    <row r="33" s="818" customFormat="1" ht="16.5" customHeight="1" spans="1:13">
      <c r="A33" s="821">
        <v>13</v>
      </c>
      <c r="B33" s="822">
        <v>4.77</v>
      </c>
      <c r="C33" s="822">
        <v>5.618</v>
      </c>
      <c r="D33" s="822">
        <v>7.208</v>
      </c>
      <c r="E33" s="822">
        <v>8.48</v>
      </c>
      <c r="F33" s="822">
        <v>8.9676</v>
      </c>
      <c r="G33" s="822">
        <v>10.759</v>
      </c>
      <c r="H33" s="822">
        <v>11.2148</v>
      </c>
      <c r="I33" s="822">
        <v>12.2748</v>
      </c>
      <c r="J33" s="823"/>
      <c r="K33" s="833" t="s">
        <v>360</v>
      </c>
      <c r="L33" s="835" t="s">
        <v>361</v>
      </c>
    </row>
    <row r="34" s="818" customFormat="1" ht="16.5" customHeight="1" spans="1:13">
      <c r="A34" s="821">
        <v>14</v>
      </c>
      <c r="B34" s="822">
        <v>4.77</v>
      </c>
      <c r="C34" s="822">
        <v>5.618</v>
      </c>
      <c r="D34" s="822">
        <v>7.208</v>
      </c>
      <c r="E34" s="822">
        <v>8.639</v>
      </c>
      <c r="F34" s="822">
        <v>9.169</v>
      </c>
      <c r="G34" s="822">
        <v>10.8862</v>
      </c>
      <c r="H34" s="822">
        <v>11.342</v>
      </c>
      <c r="I34" s="822">
        <v>12.402</v>
      </c>
      <c r="J34" s="823"/>
      <c r="M34" s="836"/>
    </row>
    <row r="35" s="818" customFormat="1" ht="16.5" customHeight="1" spans="1:13">
      <c r="A35" s="821">
        <v>15</v>
      </c>
      <c r="B35" s="822">
        <v>4.982</v>
      </c>
      <c r="C35" s="822">
        <v>6.148</v>
      </c>
      <c r="D35" s="822">
        <v>7.208</v>
      </c>
      <c r="E35" s="822">
        <v>9.2644</v>
      </c>
      <c r="F35" s="822">
        <v>9.4234</v>
      </c>
      <c r="G35" s="822">
        <v>11.0134</v>
      </c>
      <c r="H35" s="822">
        <v>11.4798</v>
      </c>
      <c r="I35" s="822">
        <v>12.96159731316</v>
      </c>
      <c r="J35" s="823"/>
      <c r="K35" s="837" t="s">
        <v>362</v>
      </c>
      <c r="L35" s="837"/>
    </row>
    <row r="36" s="818" customFormat="1" ht="16.5" customHeight="1" spans="1:13">
      <c r="A36" s="821">
        <v>16</v>
      </c>
      <c r="B36" s="822">
        <v>4.982</v>
      </c>
      <c r="C36" s="822">
        <v>6.148</v>
      </c>
      <c r="D36" s="822">
        <v>7.738</v>
      </c>
      <c r="E36" s="822">
        <v>9.328</v>
      </c>
      <c r="F36" s="822">
        <v>9.9004</v>
      </c>
      <c r="G36" s="822">
        <v>11.1512</v>
      </c>
      <c r="H36" s="822">
        <v>11.607</v>
      </c>
      <c r="I36" s="822">
        <v>13.5799306464933</v>
      </c>
      <c r="J36" s="823"/>
      <c r="K36" s="838"/>
      <c r="L36" s="839"/>
    </row>
    <row r="37" s="818" customFormat="1" ht="16.5" customHeight="1" spans="1:13">
      <c r="A37" s="821">
        <v>17</v>
      </c>
      <c r="B37" s="822">
        <v>4.982</v>
      </c>
      <c r="C37" s="822">
        <v>6.148</v>
      </c>
      <c r="D37" s="822">
        <v>7.738</v>
      </c>
      <c r="E37" s="822">
        <v>9.4552</v>
      </c>
      <c r="F37" s="822">
        <v>10.0382</v>
      </c>
      <c r="G37" s="822">
        <v>11.2784</v>
      </c>
      <c r="H37" s="822">
        <v>11.7342</v>
      </c>
      <c r="I37" s="822">
        <v>14.1982639798266</v>
      </c>
      <c r="J37" s="823"/>
      <c r="K37" s="838"/>
      <c r="L37" s="840" t="s">
        <v>363</v>
      </c>
    </row>
    <row r="38" s="818" customFormat="1" ht="16.5" customHeight="1" spans="1:13">
      <c r="A38" s="821">
        <v>18</v>
      </c>
      <c r="B38" s="822">
        <v>4.982</v>
      </c>
      <c r="C38" s="822">
        <v>6.89</v>
      </c>
      <c r="D38" s="822">
        <v>7.738</v>
      </c>
      <c r="E38" s="822">
        <v>9.593</v>
      </c>
      <c r="F38" s="822">
        <v>10.1654</v>
      </c>
      <c r="G38" s="822">
        <v>11.4056</v>
      </c>
      <c r="H38" s="822">
        <v>11.872</v>
      </c>
      <c r="I38" s="822">
        <v>14.81659731316</v>
      </c>
      <c r="J38" s="823"/>
      <c r="K38" s="838"/>
      <c r="L38" s="924" t="s">
        <v>364</v>
      </c>
    </row>
    <row r="39" s="818" customFormat="1" ht="16.5" customHeight="1" spans="1:13">
      <c r="A39" s="821">
        <v>19</v>
      </c>
      <c r="B39" s="822">
        <v>5.406</v>
      </c>
      <c r="C39" s="822">
        <v>6.89</v>
      </c>
      <c r="D39" s="822">
        <v>7.738</v>
      </c>
      <c r="E39" s="822">
        <v>9.7202</v>
      </c>
      <c r="F39" s="822">
        <v>10.2926</v>
      </c>
      <c r="G39" s="822">
        <v>11.5434</v>
      </c>
      <c r="H39" s="822">
        <v>11.9992</v>
      </c>
      <c r="I39" s="822">
        <v>15.4349306464933</v>
      </c>
      <c r="J39" s="823"/>
      <c r="K39" s="838"/>
      <c r="L39" s="841"/>
    </row>
    <row r="40" s="818" customFormat="1" ht="16.5" customHeight="1" spans="1:13">
      <c r="A40" s="821">
        <v>20</v>
      </c>
      <c r="B40" s="822">
        <v>5.406</v>
      </c>
      <c r="C40" s="822">
        <v>6.89</v>
      </c>
      <c r="D40" s="822">
        <v>7.738</v>
      </c>
      <c r="E40" s="822">
        <v>9.8474</v>
      </c>
      <c r="F40" s="822">
        <v>10.4304</v>
      </c>
      <c r="G40" s="822">
        <v>11.6706</v>
      </c>
      <c r="H40" s="822">
        <v>12.1264</v>
      </c>
      <c r="I40" s="822">
        <v>16.0532639798266</v>
      </c>
      <c r="J40" s="823"/>
      <c r="K40" s="838"/>
      <c r="L40" s="840" t="s">
        <v>365</v>
      </c>
    </row>
    <row r="41" s="818" customFormat="1" ht="16.5" customHeight="1" spans="1:13">
      <c r="A41" s="821">
        <v>21</v>
      </c>
      <c r="B41" s="822">
        <v>5.406</v>
      </c>
      <c r="C41" s="822">
        <v>7.208</v>
      </c>
      <c r="D41" s="822">
        <v>9.434</v>
      </c>
      <c r="E41" s="822">
        <v>19.68685</v>
      </c>
      <c r="F41" s="822">
        <v>27.55152</v>
      </c>
      <c r="G41" s="822">
        <v>37.18851</v>
      </c>
      <c r="H41" s="822">
        <v>39.82685</v>
      </c>
      <c r="I41" s="822">
        <v>41.41685</v>
      </c>
      <c r="J41" s="823"/>
      <c r="K41" s="838"/>
      <c r="L41" s="924" t="s">
        <v>366</v>
      </c>
    </row>
    <row r="42" s="818" customFormat="1" ht="16.5" customHeight="1" spans="1:13">
      <c r="A42" s="821">
        <v>22</v>
      </c>
      <c r="B42" s="822">
        <v>5.406</v>
      </c>
      <c r="C42" s="822">
        <v>7.208</v>
      </c>
      <c r="D42" s="822">
        <v>9.434</v>
      </c>
      <c r="E42" s="822">
        <v>21.2477</v>
      </c>
      <c r="F42" s="822">
        <v>29.07209</v>
      </c>
      <c r="G42" s="822">
        <v>39.18237</v>
      </c>
      <c r="H42" s="822">
        <v>41.82071</v>
      </c>
      <c r="I42" s="822">
        <v>43.41071</v>
      </c>
      <c r="J42" s="823"/>
      <c r="K42" s="838"/>
      <c r="L42" s="841"/>
    </row>
    <row r="43" s="818" customFormat="1" ht="16.5" customHeight="1" spans="1:13">
      <c r="A43" s="821">
        <v>23</v>
      </c>
      <c r="B43" s="822">
        <v>5.618</v>
      </c>
      <c r="C43" s="822">
        <v>7.208</v>
      </c>
      <c r="D43" s="822">
        <v>9.434</v>
      </c>
      <c r="E43" s="822">
        <v>22.93946</v>
      </c>
      <c r="F43" s="822">
        <v>30.67322</v>
      </c>
      <c r="G43" s="822">
        <v>41.287</v>
      </c>
      <c r="H43" s="822">
        <v>43.93541</v>
      </c>
      <c r="I43" s="822">
        <v>45.52541</v>
      </c>
      <c r="J43" s="823"/>
      <c r="K43" s="838"/>
      <c r="L43" s="841"/>
    </row>
    <row r="44" s="818" customFormat="1" ht="16.5" customHeight="1" spans="1:13">
      <c r="A44" s="821">
        <v>24</v>
      </c>
      <c r="B44" s="822">
        <v>5.618</v>
      </c>
      <c r="C44" s="822">
        <v>7.738</v>
      </c>
      <c r="D44" s="822">
        <v>10.706</v>
      </c>
      <c r="E44" s="822">
        <v>24.78227</v>
      </c>
      <c r="F44" s="822">
        <v>32.38512</v>
      </c>
      <c r="G44" s="822">
        <v>43.5024</v>
      </c>
      <c r="H44" s="822">
        <v>46.15081</v>
      </c>
      <c r="I44" s="822">
        <v>47.74081</v>
      </c>
      <c r="J44" s="823"/>
      <c r="K44" s="842" t="s">
        <v>367</v>
      </c>
      <c r="L44" s="843"/>
      <c r="M44" s="844"/>
    </row>
    <row r="45" s="818" customFormat="1" ht="16.5" customHeight="1" spans="1:13">
      <c r="A45" s="821">
        <v>25</v>
      </c>
      <c r="B45" s="822">
        <v>5.618</v>
      </c>
      <c r="C45" s="822">
        <v>7.738</v>
      </c>
      <c r="D45" s="822">
        <v>10.706</v>
      </c>
      <c r="E45" s="822">
        <v>26.77613</v>
      </c>
      <c r="F45" s="822">
        <v>34.17758</v>
      </c>
      <c r="G45" s="822">
        <v>45.83864</v>
      </c>
      <c r="H45" s="822">
        <v>48.47698</v>
      </c>
      <c r="I45" s="822">
        <v>50.06698</v>
      </c>
      <c r="J45" s="823"/>
      <c r="M45" s="845"/>
    </row>
    <row r="46" s="818" customFormat="1" ht="16.5" customHeight="1" spans="1:13">
      <c r="A46" s="821">
        <v>26</v>
      </c>
      <c r="B46" s="822">
        <v>5.618</v>
      </c>
      <c r="C46" s="822">
        <v>7.738</v>
      </c>
      <c r="D46" s="822">
        <v>10.706</v>
      </c>
      <c r="E46" s="822">
        <v>34.78178</v>
      </c>
      <c r="F46" s="822">
        <v>45.27472</v>
      </c>
      <c r="G46" s="822">
        <v>57.67089</v>
      </c>
      <c r="H46" s="822">
        <v>60.30923</v>
      </c>
      <c r="I46" s="822">
        <v>61.89923</v>
      </c>
      <c r="J46" s="823"/>
      <c r="K46" s="845"/>
      <c r="L46" s="845"/>
      <c r="M46" s="845"/>
    </row>
    <row r="47" s="818" customFormat="1" ht="16.5" customHeight="1" spans="1:13">
      <c r="A47" s="821">
        <v>27</v>
      </c>
      <c r="B47" s="822">
        <v>6.148</v>
      </c>
      <c r="C47" s="822">
        <v>9.01</v>
      </c>
      <c r="D47" s="822">
        <v>13.038</v>
      </c>
      <c r="E47" s="822">
        <v>36.93676</v>
      </c>
      <c r="F47" s="822">
        <v>49.40342</v>
      </c>
      <c r="G47" s="822">
        <v>58.45635</v>
      </c>
      <c r="H47" s="822">
        <v>61.10476</v>
      </c>
      <c r="I47" s="822">
        <v>62.69476</v>
      </c>
      <c r="J47" s="823"/>
      <c r="K47" s="845"/>
      <c r="L47" s="845"/>
      <c r="M47" s="845"/>
    </row>
    <row r="48" s="818" customFormat="1" ht="16.5" customHeight="1" spans="1:13">
      <c r="A48" s="821">
        <v>28</v>
      </c>
      <c r="B48" s="822">
        <v>6.148</v>
      </c>
      <c r="C48" s="822">
        <v>9.01</v>
      </c>
      <c r="D48" s="822">
        <v>13.038</v>
      </c>
      <c r="E48" s="822">
        <v>37.99411</v>
      </c>
      <c r="F48" s="822">
        <v>50.71252</v>
      </c>
      <c r="G48" s="822">
        <v>59.28209</v>
      </c>
      <c r="H48" s="822">
        <v>61.92043</v>
      </c>
      <c r="I48" s="822">
        <v>63.51043</v>
      </c>
      <c r="J48" s="823"/>
      <c r="K48" s="846"/>
      <c r="L48" s="847"/>
      <c r="M48" s="845"/>
    </row>
    <row r="49" s="818" customFormat="1" ht="16.5" customHeight="1" spans="1:13">
      <c r="A49" s="821">
        <v>29</v>
      </c>
      <c r="B49" s="822">
        <v>6.148</v>
      </c>
      <c r="C49" s="822">
        <v>9.01</v>
      </c>
      <c r="D49" s="822">
        <v>13.038</v>
      </c>
      <c r="E49" s="822">
        <v>39.05146</v>
      </c>
      <c r="F49" s="822">
        <v>51.39728</v>
      </c>
      <c r="G49" s="822">
        <v>60.28909</v>
      </c>
      <c r="H49" s="822">
        <v>62.9375</v>
      </c>
      <c r="I49" s="822">
        <v>64.5275</v>
      </c>
      <c r="J49" s="823"/>
      <c r="K49" s="848"/>
    </row>
    <row r="50" s="818" customFormat="1" ht="16.5" customHeight="1" spans="1:13">
      <c r="A50" s="821">
        <v>30</v>
      </c>
      <c r="B50" s="822">
        <v>6.148</v>
      </c>
      <c r="C50" s="822">
        <v>9.01</v>
      </c>
      <c r="D50" s="822">
        <v>13.038</v>
      </c>
      <c r="E50" s="822">
        <v>39.96783</v>
      </c>
      <c r="F50" s="822">
        <v>52.11225</v>
      </c>
      <c r="G50" s="822">
        <v>62.0312</v>
      </c>
      <c r="H50" s="822">
        <v>64.66954</v>
      </c>
      <c r="I50" s="822">
        <v>66.25954</v>
      </c>
      <c r="J50" s="823"/>
      <c r="K50" s="848"/>
    </row>
    <row r="51" s="128" customFormat="1" ht="20.5" customHeight="1" spans="1:13">
      <c r="B51" s="186"/>
      <c r="C51" s="186"/>
      <c r="D51" s="186"/>
      <c r="E51" s="186"/>
      <c r="F51" s="186"/>
      <c r="G51" s="186"/>
      <c r="H51" s="186"/>
      <c r="I51" s="186"/>
      <c r="K51" s="848"/>
      <c r="L51" s="818"/>
      <c r="M51" s="818"/>
    </row>
  </sheetData>
  <mergeCells count="8">
    <mergeCell ref="L2:M2"/>
    <mergeCell ref="K35:L35"/>
    <mergeCell ref="K44:L44"/>
    <mergeCell ref="J1:J2"/>
    <mergeCell ref="K15:K16"/>
    <mergeCell ref="L15:L16"/>
    <mergeCell ref="M15:M16"/>
    <mergeCell ref="A1:I2"/>
  </mergeCells>
  <hyperlinks>
    <hyperlink ref="J1" location="小包服务产品目录!A1" display="返回目录"/>
    <hyperlink ref="J1:J2" location="'Uni-1'!A1" display="返回目录"/>
    <hyperlink ref="J1:J2" location="小包、Ground服务产品目录!A1" display="返回目录"/>
  </hyperlink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Q60"/>
  <sheetViews>
    <sheetView zoomScale="85" zoomScaleNormal="85" workbookViewId="0">
      <selection activeCell="A1" sqref="$A1:$XFD1"/>
    </sheetView>
  </sheetViews>
  <sheetFormatPr defaultColWidth="8.89166666666667" defaultRowHeight="13.5"/>
  <cols>
    <col min="1" max="1" width="11.1083333333333" style="128" customWidth="1"/>
    <col min="2" max="9" width="22.7833333333333" style="789" customWidth="1"/>
    <col min="10" max="16384" width="8.89166666666667" style="128"/>
  </cols>
  <sheetData>
    <row r="1" s="128" customFormat="1" ht="72" customHeight="1" spans="1:10">
      <c r="A1" s="790" t="s">
        <v>368</v>
      </c>
      <c r="B1" s="791"/>
      <c r="C1" s="791"/>
      <c r="D1" s="791"/>
      <c r="E1" s="791"/>
      <c r="F1" s="791"/>
      <c r="G1" s="791"/>
      <c r="H1" s="791"/>
      <c r="I1" s="791"/>
      <c r="J1" s="625" t="s">
        <v>141</v>
      </c>
    </row>
    <row r="2" s="128" customFormat="1" ht="21" customHeight="1" spans="1:10">
      <c r="A2" s="792" t="s">
        <v>369</v>
      </c>
      <c r="B2" s="792" t="s">
        <v>349</v>
      </c>
      <c r="C2" s="792" t="s">
        <v>351</v>
      </c>
      <c r="D2" s="792" t="s">
        <v>352</v>
      </c>
      <c r="E2" s="792" t="s">
        <v>354</v>
      </c>
      <c r="F2" s="792" t="s">
        <v>355</v>
      </c>
      <c r="G2" s="792" t="s">
        <v>357</v>
      </c>
      <c r="H2" s="792" t="s">
        <v>358</v>
      </c>
      <c r="I2" s="792" t="s">
        <v>360</v>
      </c>
      <c r="J2" s="625"/>
    </row>
    <row r="3" s="128" customFormat="1" ht="16.5" spans="1:10">
      <c r="A3" s="793" t="s">
        <v>370</v>
      </c>
      <c r="B3" s="794">
        <v>2.61</v>
      </c>
      <c r="C3" s="794">
        <v>2.67</v>
      </c>
      <c r="D3" s="794">
        <v>2.78</v>
      </c>
      <c r="E3" s="794">
        <v>2.78</v>
      </c>
      <c r="F3" s="794">
        <v>2.98</v>
      </c>
      <c r="G3" s="794">
        <v>3.07</v>
      </c>
      <c r="H3" s="795">
        <v>3.09</v>
      </c>
      <c r="I3" s="795">
        <v>3.12</v>
      </c>
    </row>
    <row r="4" s="128" customFormat="1" ht="16.5" spans="1:10">
      <c r="A4" s="793" t="s">
        <v>371</v>
      </c>
      <c r="B4" s="794">
        <v>2.61</v>
      </c>
      <c r="C4" s="794">
        <v>2.67</v>
      </c>
      <c r="D4" s="794">
        <v>2.78</v>
      </c>
      <c r="E4" s="794">
        <v>2.78</v>
      </c>
      <c r="F4" s="794">
        <v>2.98</v>
      </c>
      <c r="G4" s="794">
        <v>3.12</v>
      </c>
      <c r="H4" s="795">
        <v>3.14</v>
      </c>
      <c r="I4" s="795">
        <v>3.17</v>
      </c>
    </row>
    <row r="5" s="128" customFormat="1" ht="16.5" spans="1:10">
      <c r="A5" s="793" t="s">
        <v>372</v>
      </c>
      <c r="B5" s="794">
        <v>2.61</v>
      </c>
      <c r="C5" s="794">
        <v>2.67</v>
      </c>
      <c r="D5" s="794">
        <v>2.78</v>
      </c>
      <c r="E5" s="794">
        <v>2.9</v>
      </c>
      <c r="F5" s="794">
        <v>3.13</v>
      </c>
      <c r="G5" s="794">
        <v>3.25</v>
      </c>
      <c r="H5" s="795">
        <v>3.27</v>
      </c>
      <c r="I5" s="795">
        <v>3.28</v>
      </c>
    </row>
    <row r="6" s="128" customFormat="1" ht="16.5" spans="1:10">
      <c r="A6" s="793" t="s">
        <v>373</v>
      </c>
      <c r="B6" s="794">
        <v>2.61</v>
      </c>
      <c r="C6" s="794">
        <v>2.67</v>
      </c>
      <c r="D6" s="794">
        <v>2.78</v>
      </c>
      <c r="E6" s="794">
        <v>2.9</v>
      </c>
      <c r="F6" s="794">
        <v>3.21</v>
      </c>
      <c r="G6" s="794">
        <v>3.31</v>
      </c>
      <c r="H6" s="795">
        <v>3.32</v>
      </c>
      <c r="I6" s="795">
        <v>3.42</v>
      </c>
    </row>
    <row r="7" s="128" customFormat="1" ht="16.5" spans="1:10">
      <c r="A7" s="793" t="s">
        <v>374</v>
      </c>
      <c r="B7" s="794">
        <v>2.64</v>
      </c>
      <c r="C7" s="794">
        <v>2.67</v>
      </c>
      <c r="D7" s="794">
        <v>2.82</v>
      </c>
      <c r="E7" s="794">
        <v>3.08</v>
      </c>
      <c r="F7" s="794">
        <v>3.31</v>
      </c>
      <c r="G7" s="794">
        <v>3.53</v>
      </c>
      <c r="H7" s="795">
        <v>3.55</v>
      </c>
      <c r="I7" s="795">
        <v>3.61</v>
      </c>
    </row>
    <row r="8" s="128" customFormat="1" ht="16.5" spans="1:10">
      <c r="A8" s="793" t="s">
        <v>375</v>
      </c>
      <c r="B8" s="794">
        <v>2.64</v>
      </c>
      <c r="C8" s="794">
        <v>2.67</v>
      </c>
      <c r="D8" s="794">
        <v>2.82</v>
      </c>
      <c r="E8" s="794">
        <v>3.08</v>
      </c>
      <c r="F8" s="794">
        <v>3.35</v>
      </c>
      <c r="G8" s="794">
        <v>3.53</v>
      </c>
      <c r="H8" s="795">
        <v>3.57</v>
      </c>
      <c r="I8" s="795">
        <v>3.64</v>
      </c>
    </row>
    <row r="9" s="128" customFormat="1" ht="16.5" spans="1:10">
      <c r="A9" s="793" t="s">
        <v>376</v>
      </c>
      <c r="B9" s="794">
        <v>2.64</v>
      </c>
      <c r="C9" s="794">
        <v>2.67</v>
      </c>
      <c r="D9" s="794">
        <v>2.82</v>
      </c>
      <c r="E9" s="794">
        <v>3.08</v>
      </c>
      <c r="F9" s="794">
        <v>3.39</v>
      </c>
      <c r="G9" s="794">
        <v>3.59</v>
      </c>
      <c r="H9" s="795">
        <v>3.7</v>
      </c>
      <c r="I9" s="795">
        <v>3.77</v>
      </c>
    </row>
    <row r="10" s="128" customFormat="1" ht="16.5" spans="1:10">
      <c r="A10" s="793" t="s">
        <v>377</v>
      </c>
      <c r="B10" s="794">
        <v>2.64</v>
      </c>
      <c r="C10" s="794">
        <v>2.67</v>
      </c>
      <c r="D10" s="794">
        <v>2.82</v>
      </c>
      <c r="E10" s="794">
        <v>3.08</v>
      </c>
      <c r="F10" s="794">
        <v>3.46</v>
      </c>
      <c r="G10" s="794">
        <v>3.6</v>
      </c>
      <c r="H10" s="795">
        <v>3.83</v>
      </c>
      <c r="I10" s="795">
        <v>4.35</v>
      </c>
    </row>
    <row r="11" s="128" customFormat="1" ht="16.5" spans="1:10">
      <c r="A11" s="793" t="s">
        <v>378</v>
      </c>
      <c r="B11" s="794">
        <v>2.66</v>
      </c>
      <c r="C11" s="794">
        <v>2.72</v>
      </c>
      <c r="D11" s="794">
        <v>2.85</v>
      </c>
      <c r="E11" s="794">
        <v>3.3</v>
      </c>
      <c r="F11" s="794">
        <v>3.61</v>
      </c>
      <c r="G11" s="794">
        <v>3.85</v>
      </c>
      <c r="H11" s="795">
        <v>3.96</v>
      </c>
      <c r="I11" s="795">
        <v>4.49</v>
      </c>
    </row>
    <row r="12" s="128" customFormat="1" ht="16.5" spans="1:10">
      <c r="A12" s="793" t="s">
        <v>379</v>
      </c>
      <c r="B12" s="794">
        <v>2.66</v>
      </c>
      <c r="C12" s="794">
        <v>2.72</v>
      </c>
      <c r="D12" s="794">
        <v>2.85</v>
      </c>
      <c r="E12" s="794">
        <v>3.3</v>
      </c>
      <c r="F12" s="794">
        <v>3.7</v>
      </c>
      <c r="G12" s="794">
        <v>3.85</v>
      </c>
      <c r="H12" s="795">
        <v>4.07</v>
      </c>
      <c r="I12" s="795">
        <v>4.49</v>
      </c>
    </row>
    <row r="13" s="128" customFormat="1" ht="16.5" spans="1:10">
      <c r="A13" s="793" t="s">
        <v>380</v>
      </c>
      <c r="B13" s="794">
        <v>2.66</v>
      </c>
      <c r="C13" s="794">
        <v>2.72</v>
      </c>
      <c r="D13" s="794">
        <v>2.85</v>
      </c>
      <c r="E13" s="794">
        <v>3.3</v>
      </c>
      <c r="F13" s="794">
        <v>3.75</v>
      </c>
      <c r="G13" s="794">
        <v>3.95</v>
      </c>
      <c r="H13" s="795">
        <v>4.11</v>
      </c>
      <c r="I13" s="795">
        <v>4.49</v>
      </c>
    </row>
    <row r="14" s="128" customFormat="1" ht="16.5" spans="1:10">
      <c r="A14" s="793" t="s">
        <v>381</v>
      </c>
      <c r="B14" s="794">
        <v>2.66</v>
      </c>
      <c r="C14" s="794">
        <v>2.72</v>
      </c>
      <c r="D14" s="794">
        <v>2.85</v>
      </c>
      <c r="E14" s="794">
        <v>3.35</v>
      </c>
      <c r="F14" s="794">
        <v>3.81</v>
      </c>
      <c r="G14" s="794">
        <v>3.98</v>
      </c>
      <c r="H14" s="795">
        <v>4.22</v>
      </c>
      <c r="I14" s="795">
        <v>4.49</v>
      </c>
    </row>
    <row r="15" s="128" customFormat="1" ht="16.5" spans="1:10">
      <c r="A15" s="793" t="s">
        <v>382</v>
      </c>
      <c r="B15" s="794">
        <v>2.67</v>
      </c>
      <c r="C15" s="794">
        <v>2.79</v>
      </c>
      <c r="D15" s="794">
        <v>2.87</v>
      </c>
      <c r="E15" s="794">
        <v>3.43</v>
      </c>
      <c r="F15" s="794">
        <v>3.84</v>
      </c>
      <c r="G15" s="794">
        <v>4.07</v>
      </c>
      <c r="H15" s="795">
        <v>4.29</v>
      </c>
      <c r="I15" s="795">
        <v>4.71</v>
      </c>
    </row>
    <row r="16" s="128" customFormat="1" ht="16.5" spans="1:10">
      <c r="A16" s="793" t="s">
        <v>383</v>
      </c>
      <c r="B16" s="794">
        <v>2.67</v>
      </c>
      <c r="C16" s="794">
        <v>2.79</v>
      </c>
      <c r="D16" s="794">
        <v>2.87</v>
      </c>
      <c r="E16" s="794">
        <v>3.47</v>
      </c>
      <c r="F16" s="794">
        <v>3.88</v>
      </c>
      <c r="G16" s="794">
        <v>4.1</v>
      </c>
      <c r="H16" s="795">
        <v>4.32</v>
      </c>
      <c r="I16" s="795">
        <v>4.71</v>
      </c>
    </row>
    <row r="17" s="128" customFormat="1" ht="16.5" spans="1:9">
      <c r="A17" s="796" t="s">
        <v>384</v>
      </c>
      <c r="B17" s="794">
        <v>2.68</v>
      </c>
      <c r="C17" s="794">
        <v>2.79</v>
      </c>
      <c r="D17" s="794">
        <v>2.87</v>
      </c>
      <c r="E17" s="794">
        <v>3.5</v>
      </c>
      <c r="F17" s="794">
        <v>3.92</v>
      </c>
      <c r="G17" s="794">
        <v>4.43</v>
      </c>
      <c r="H17" s="795">
        <v>4.46</v>
      </c>
      <c r="I17" s="795">
        <v>4.71</v>
      </c>
    </row>
    <row r="18" s="128" customFormat="1" ht="17.25" spans="1:9">
      <c r="A18" s="797" t="s">
        <v>385</v>
      </c>
      <c r="B18" s="794">
        <v>2.68</v>
      </c>
      <c r="C18" s="794">
        <v>2.79</v>
      </c>
      <c r="D18" s="794">
        <v>2.87</v>
      </c>
      <c r="E18" s="794">
        <v>3.5</v>
      </c>
      <c r="F18" s="794">
        <v>3.92</v>
      </c>
      <c r="G18" s="794">
        <v>4.49</v>
      </c>
      <c r="H18" s="795">
        <v>4.49</v>
      </c>
      <c r="I18" s="795">
        <v>4.71</v>
      </c>
    </row>
    <row r="19" s="787" customFormat="1" ht="16.5" spans="1:9">
      <c r="A19" s="798" t="s">
        <v>386</v>
      </c>
      <c r="B19" s="794">
        <v>2.8</v>
      </c>
      <c r="C19" s="794">
        <v>2.89</v>
      </c>
      <c r="D19" s="794">
        <v>3.04</v>
      </c>
      <c r="E19" s="794">
        <v>3.44</v>
      </c>
      <c r="F19" s="794">
        <v>4.17</v>
      </c>
      <c r="G19" s="794">
        <v>4.23</v>
      </c>
      <c r="H19" s="795">
        <v>5.16</v>
      </c>
      <c r="I19" s="795">
        <v>5.48</v>
      </c>
    </row>
    <row r="20" s="787" customFormat="1" ht="16.5" spans="1:9">
      <c r="A20" s="796" t="s">
        <v>387</v>
      </c>
      <c r="B20" s="794">
        <v>2.89</v>
      </c>
      <c r="C20" s="794">
        <v>3.01</v>
      </c>
      <c r="D20" s="794">
        <v>3.13</v>
      </c>
      <c r="E20" s="794">
        <v>3.59</v>
      </c>
      <c r="F20" s="794">
        <v>4.37</v>
      </c>
      <c r="G20" s="794">
        <v>4.54</v>
      </c>
      <c r="H20" s="795">
        <v>5.3</v>
      </c>
      <c r="I20" s="795">
        <v>5.51</v>
      </c>
    </row>
    <row r="21" s="787" customFormat="1" ht="16.5" spans="1:9">
      <c r="A21" s="796" t="s">
        <v>388</v>
      </c>
      <c r="B21" s="794">
        <v>3.03</v>
      </c>
      <c r="C21" s="794">
        <v>3.09</v>
      </c>
      <c r="D21" s="794">
        <v>3.32</v>
      </c>
      <c r="E21" s="794">
        <v>3.66</v>
      </c>
      <c r="F21" s="794">
        <v>4.43</v>
      </c>
      <c r="G21" s="794">
        <v>4.67</v>
      </c>
      <c r="H21" s="795">
        <v>5.54</v>
      </c>
      <c r="I21" s="795">
        <v>5.94</v>
      </c>
    </row>
    <row r="22" s="787" customFormat="1" ht="16.5" spans="1:9">
      <c r="A22" s="796" t="s">
        <v>389</v>
      </c>
      <c r="B22" s="794">
        <v>3.15</v>
      </c>
      <c r="C22" s="794">
        <v>3.27</v>
      </c>
      <c r="D22" s="794">
        <v>3.54</v>
      </c>
      <c r="E22" s="794">
        <v>3.78</v>
      </c>
      <c r="F22" s="794">
        <v>4.52</v>
      </c>
      <c r="G22" s="794">
        <v>4.82</v>
      </c>
      <c r="H22" s="795">
        <v>5.7</v>
      </c>
      <c r="I22" s="795">
        <v>6.67</v>
      </c>
    </row>
    <row r="23" s="787" customFormat="1" ht="16.5" spans="1:9">
      <c r="A23" s="796" t="s">
        <v>390</v>
      </c>
      <c r="B23" s="794">
        <v>3.21</v>
      </c>
      <c r="C23" s="794">
        <v>3.36</v>
      </c>
      <c r="D23" s="794">
        <v>3.57</v>
      </c>
      <c r="E23" s="794">
        <v>3.81</v>
      </c>
      <c r="F23" s="794">
        <v>4.54</v>
      </c>
      <c r="G23" s="794">
        <v>4.91</v>
      </c>
      <c r="H23" s="795">
        <v>5.92</v>
      </c>
      <c r="I23" s="795">
        <v>6.92</v>
      </c>
    </row>
    <row r="24" s="787" customFormat="1" ht="16.5" spans="1:9">
      <c r="A24" s="796" t="s">
        <v>391</v>
      </c>
      <c r="B24" s="794">
        <v>3.35</v>
      </c>
      <c r="C24" s="794">
        <v>3.54</v>
      </c>
      <c r="D24" s="794">
        <v>3.72</v>
      </c>
      <c r="E24" s="794">
        <v>3.83</v>
      </c>
      <c r="F24" s="794">
        <v>4.56</v>
      </c>
      <c r="G24" s="794">
        <v>4.97</v>
      </c>
      <c r="H24" s="795">
        <v>6.66</v>
      </c>
      <c r="I24" s="795">
        <v>7.44</v>
      </c>
    </row>
    <row r="25" s="128" customFormat="1" ht="16.5" spans="1:9">
      <c r="A25" s="796" t="s">
        <v>392</v>
      </c>
      <c r="B25" s="794">
        <v>3.39</v>
      </c>
      <c r="C25" s="794">
        <v>3.57</v>
      </c>
      <c r="D25" s="794">
        <v>3.74</v>
      </c>
      <c r="E25" s="794">
        <v>3.94</v>
      </c>
      <c r="F25" s="794">
        <v>4.66</v>
      </c>
      <c r="G25" s="794">
        <v>4.99</v>
      </c>
      <c r="H25" s="795">
        <v>7.38</v>
      </c>
      <c r="I25" s="795">
        <v>8.22</v>
      </c>
    </row>
    <row r="26" s="128" customFormat="1" ht="16.5" spans="1:9">
      <c r="A26" s="796" t="s">
        <v>393</v>
      </c>
      <c r="B26" s="794">
        <v>3.54</v>
      </c>
      <c r="C26" s="794">
        <v>3.61</v>
      </c>
      <c r="D26" s="794">
        <v>3.81</v>
      </c>
      <c r="E26" s="794">
        <v>4.07</v>
      </c>
      <c r="F26" s="794">
        <v>4.97</v>
      </c>
      <c r="G26" s="794">
        <v>5.11</v>
      </c>
      <c r="H26" s="795">
        <v>7.55</v>
      </c>
      <c r="I26" s="795">
        <v>8.6</v>
      </c>
    </row>
    <row r="27" s="128" customFormat="1" ht="16.5" spans="1:9">
      <c r="A27" s="796" t="s">
        <v>394</v>
      </c>
      <c r="B27" s="794">
        <v>3.69</v>
      </c>
      <c r="C27" s="794">
        <v>3.72</v>
      </c>
      <c r="D27" s="794">
        <v>3.88</v>
      </c>
      <c r="E27" s="794">
        <v>4.27</v>
      </c>
      <c r="F27" s="794">
        <v>5.06</v>
      </c>
      <c r="G27" s="794">
        <v>5.21</v>
      </c>
      <c r="H27" s="795">
        <v>7.89</v>
      </c>
      <c r="I27" s="795">
        <v>8.94</v>
      </c>
    </row>
    <row r="28" s="128" customFormat="1" ht="16.5" spans="1:9">
      <c r="A28" s="796" t="s">
        <v>395</v>
      </c>
      <c r="B28" s="794">
        <v>3.72</v>
      </c>
      <c r="C28" s="794">
        <v>3.77</v>
      </c>
      <c r="D28" s="794">
        <v>3.99</v>
      </c>
      <c r="E28" s="794">
        <v>4.59</v>
      </c>
      <c r="F28" s="794">
        <v>5.17</v>
      </c>
      <c r="G28" s="794">
        <v>5.84</v>
      </c>
      <c r="H28" s="795">
        <v>8.21</v>
      </c>
      <c r="I28" s="795">
        <v>9.35</v>
      </c>
    </row>
    <row r="29" s="128" customFormat="1" ht="16.5" spans="1:9">
      <c r="A29" s="793" t="s">
        <v>396</v>
      </c>
      <c r="B29" s="794">
        <v>4.74</v>
      </c>
      <c r="C29" s="794">
        <v>5.51</v>
      </c>
      <c r="D29" s="794">
        <v>5.78</v>
      </c>
      <c r="E29" s="794">
        <v>6.33</v>
      </c>
      <c r="F29" s="794">
        <v>7.04</v>
      </c>
      <c r="G29" s="794">
        <v>7.51</v>
      </c>
      <c r="H29" s="795">
        <v>9.1</v>
      </c>
      <c r="I29" s="795">
        <v>9.71</v>
      </c>
    </row>
    <row r="30" s="128" customFormat="1" ht="16.5" spans="1:9">
      <c r="A30" s="793" t="s">
        <v>397</v>
      </c>
      <c r="B30" s="794">
        <v>4.74</v>
      </c>
      <c r="C30" s="794">
        <v>5.58</v>
      </c>
      <c r="D30" s="794">
        <v>6.01</v>
      </c>
      <c r="E30" s="794">
        <v>6.39</v>
      </c>
      <c r="F30" s="794">
        <v>7.2</v>
      </c>
      <c r="G30" s="794">
        <v>7.65</v>
      </c>
      <c r="H30" s="795">
        <v>9.54</v>
      </c>
      <c r="I30" s="795">
        <v>10.19</v>
      </c>
    </row>
    <row r="31" s="128" customFormat="1" ht="16.5" spans="1:9">
      <c r="A31" s="793" t="s">
        <v>398</v>
      </c>
      <c r="B31" s="794">
        <v>4.74</v>
      </c>
      <c r="C31" s="794">
        <v>5.67</v>
      </c>
      <c r="D31" s="794">
        <v>6.12</v>
      </c>
      <c r="E31" s="794">
        <v>6.53</v>
      </c>
      <c r="F31" s="794">
        <v>7.39</v>
      </c>
      <c r="G31" s="794">
        <v>7.85</v>
      </c>
      <c r="H31" s="795">
        <v>10.08</v>
      </c>
      <c r="I31" s="795">
        <v>10.6</v>
      </c>
    </row>
    <row r="32" s="128" customFormat="1" ht="16.5" spans="1:9">
      <c r="A32" s="793" t="s">
        <v>399</v>
      </c>
      <c r="B32" s="794">
        <v>4.74</v>
      </c>
      <c r="C32" s="794">
        <v>5.81</v>
      </c>
      <c r="D32" s="794">
        <v>6.2</v>
      </c>
      <c r="E32" s="794">
        <v>6.53</v>
      </c>
      <c r="F32" s="794">
        <v>7.56</v>
      </c>
      <c r="G32" s="794">
        <v>7.96</v>
      </c>
      <c r="H32" s="795">
        <v>10.82</v>
      </c>
      <c r="I32" s="795">
        <v>11.22</v>
      </c>
    </row>
    <row r="33" s="128" customFormat="1" ht="16.5" spans="1:9 16345:16371">
      <c r="A33" s="793" t="s">
        <v>400</v>
      </c>
      <c r="B33" s="794">
        <v>4.74</v>
      </c>
      <c r="C33" s="794">
        <v>5.85</v>
      </c>
      <c r="D33" s="794">
        <v>6.41</v>
      </c>
      <c r="E33" s="794">
        <v>6.69</v>
      </c>
      <c r="F33" s="794">
        <v>7.9</v>
      </c>
      <c r="G33" s="794">
        <v>8.33</v>
      </c>
      <c r="H33" s="795">
        <v>11.09</v>
      </c>
      <c r="I33" s="795">
        <v>11.47</v>
      </c>
    </row>
    <row r="34" s="128" customFormat="1" ht="16.5" spans="1:9 16345:16371">
      <c r="A34" s="793" t="s">
        <v>401</v>
      </c>
      <c r="B34" s="794">
        <v>4.74</v>
      </c>
      <c r="C34" s="794">
        <v>5.97</v>
      </c>
      <c r="D34" s="794">
        <v>6.53</v>
      </c>
      <c r="E34" s="794">
        <v>6.72</v>
      </c>
      <c r="F34" s="794">
        <v>7.96</v>
      </c>
      <c r="G34" s="794">
        <v>8.39</v>
      </c>
      <c r="H34" s="795">
        <v>11.78</v>
      </c>
      <c r="I34" s="795">
        <v>13.49</v>
      </c>
    </row>
    <row r="35" s="128" customFormat="1" ht="16.5" spans="1:9 16345:16371">
      <c r="A35" s="793" t="s">
        <v>402</v>
      </c>
      <c r="B35" s="794">
        <v>4.74</v>
      </c>
      <c r="C35" s="794">
        <v>6.08</v>
      </c>
      <c r="D35" s="794">
        <v>6.72</v>
      </c>
      <c r="E35" s="794">
        <v>6.89</v>
      </c>
      <c r="F35" s="794">
        <v>8.26</v>
      </c>
      <c r="G35" s="794">
        <v>8.7</v>
      </c>
      <c r="H35" s="795">
        <v>12.28</v>
      </c>
      <c r="I35" s="795">
        <v>13.64</v>
      </c>
    </row>
    <row r="36" s="128" customFormat="1" ht="16.5" spans="1:9 16345:16371">
      <c r="A36" s="793" t="s">
        <v>403</v>
      </c>
      <c r="B36" s="794">
        <v>4.74</v>
      </c>
      <c r="C36" s="794">
        <v>6.09</v>
      </c>
      <c r="D36" s="794">
        <v>6.76</v>
      </c>
      <c r="E36" s="794">
        <v>6.9</v>
      </c>
      <c r="F36" s="794">
        <v>8.57</v>
      </c>
      <c r="G36" s="794">
        <v>9.05</v>
      </c>
      <c r="H36" s="795">
        <v>12.75</v>
      </c>
      <c r="I36" s="795">
        <v>13.68</v>
      </c>
    </row>
    <row r="37" s="128" customFormat="1" ht="16.5" spans="1:9 16345:16371">
      <c r="A37" s="793" t="s">
        <v>404</v>
      </c>
      <c r="B37" s="794">
        <v>4.74</v>
      </c>
      <c r="C37" s="794">
        <v>6.22</v>
      </c>
      <c r="D37" s="794">
        <v>7.06</v>
      </c>
      <c r="E37" s="794">
        <v>7.24</v>
      </c>
      <c r="F37" s="794">
        <v>8.95</v>
      </c>
      <c r="G37" s="794">
        <v>9.44</v>
      </c>
      <c r="H37" s="795">
        <v>12.98</v>
      </c>
      <c r="I37" s="795">
        <v>14.61</v>
      </c>
    </row>
    <row r="38" s="128" customFormat="1" ht="16.5" spans="1:9 16345:16371">
      <c r="A38" s="793" t="s">
        <v>405</v>
      </c>
      <c r="B38" s="794">
        <v>4.74</v>
      </c>
      <c r="C38" s="794">
        <v>6.3</v>
      </c>
      <c r="D38" s="794">
        <v>7.19</v>
      </c>
      <c r="E38" s="794">
        <v>7.34</v>
      </c>
      <c r="F38" s="794">
        <v>9.2</v>
      </c>
      <c r="G38" s="794">
        <v>9.91</v>
      </c>
      <c r="H38" s="795">
        <v>13.47</v>
      </c>
      <c r="I38" s="795">
        <v>14.99</v>
      </c>
    </row>
    <row r="40" ht="14.25"/>
    <row r="41" s="128" customFormat="1" ht="22.5" spans="1:9 16345:16371">
      <c r="A41" s="709" t="s">
        <v>406</v>
      </c>
      <c r="B41" s="709"/>
      <c r="C41" s="709"/>
      <c r="D41" s="709"/>
      <c r="E41" s="709"/>
      <c r="F41" s="709"/>
      <c r="G41" s="709"/>
      <c r="H41" s="709"/>
      <c r="I41" s="709"/>
    </row>
    <row r="42" s="788" customFormat="1" ht="16.5" spans="1:9 16345:16371">
      <c r="A42" s="799" t="s">
        <v>407</v>
      </c>
      <c r="B42" s="799" t="s">
        <v>408</v>
      </c>
      <c r="C42" s="800" t="s">
        <v>409</v>
      </c>
      <c r="D42" s="800"/>
      <c r="E42" s="800"/>
      <c r="F42" s="800"/>
      <c r="G42" s="800"/>
      <c r="H42" s="800"/>
      <c r="I42" s="800"/>
      <c r="XDQ42" s="128"/>
      <c r="XDR42" s="128"/>
      <c r="XDS42" s="128"/>
      <c r="XDT42" s="128"/>
      <c r="XDU42" s="128"/>
      <c r="XDV42" s="128"/>
      <c r="XDW42" s="128"/>
      <c r="XDX42" s="128"/>
      <c r="XDY42" s="128"/>
      <c r="XDZ42" s="128"/>
      <c r="XEA42" s="128"/>
      <c r="XEB42" s="128"/>
      <c r="XEC42" s="128"/>
      <c r="XED42" s="128"/>
      <c r="XEE42" s="128"/>
      <c r="XEF42" s="128"/>
      <c r="XEG42" s="128"/>
      <c r="XEH42" s="128"/>
      <c r="XEI42" s="128"/>
      <c r="XEJ42" s="128"/>
      <c r="XEK42" s="128"/>
      <c r="XEL42" s="128"/>
      <c r="XEM42" s="128"/>
      <c r="XEN42" s="128"/>
      <c r="XEO42" s="128"/>
      <c r="XEP42" s="128"/>
      <c r="XEQ42" s="128"/>
    </row>
    <row r="43" s="788" customFormat="1" ht="16.5" spans="1:9 16345:16371">
      <c r="A43" s="801">
        <v>1</v>
      </c>
      <c r="B43" s="802" t="s">
        <v>410</v>
      </c>
      <c r="C43" s="803">
        <v>45749</v>
      </c>
      <c r="D43" s="804"/>
      <c r="E43" s="804"/>
      <c r="F43" s="804"/>
      <c r="G43" s="804"/>
      <c r="H43" s="804"/>
      <c r="I43" s="805"/>
      <c r="XDQ43" s="128"/>
      <c r="XDR43" s="128"/>
      <c r="XDS43" s="128"/>
      <c r="XDT43" s="128"/>
      <c r="XDU43" s="128"/>
      <c r="XDV43" s="128"/>
      <c r="XDW43" s="128"/>
      <c r="XDX43" s="128"/>
      <c r="XDY43" s="128"/>
      <c r="XDZ43" s="128"/>
      <c r="XEA43" s="128"/>
      <c r="XEB43" s="128"/>
      <c r="XEC43" s="128"/>
      <c r="XED43" s="128"/>
      <c r="XEE43" s="128"/>
      <c r="XEF43" s="128"/>
      <c r="XEG43" s="128"/>
      <c r="XEH43" s="128"/>
      <c r="XEI43" s="128"/>
      <c r="XEJ43" s="128"/>
      <c r="XEK43" s="128"/>
      <c r="XEL43" s="128"/>
      <c r="XEM43" s="128"/>
      <c r="XEN43" s="128"/>
      <c r="XEO43" s="128"/>
      <c r="XEP43" s="128"/>
      <c r="XEQ43" s="128"/>
    </row>
    <row r="44" s="788" customFormat="1" ht="17" customHeight="1" spans="1:9 16345:16371">
      <c r="A44" s="801">
        <f t="shared" ref="A44:A52" si="0">ROW()-42</f>
        <v>2</v>
      </c>
      <c r="B44" s="801" t="s">
        <v>411</v>
      </c>
      <c r="C44" s="806" t="s">
        <v>412</v>
      </c>
      <c r="D44" s="807"/>
      <c r="E44" s="807"/>
      <c r="F44" s="807"/>
      <c r="G44" s="807"/>
      <c r="H44" s="807"/>
      <c r="I44" s="808"/>
      <c r="XDQ44" s="128"/>
      <c r="XDR44" s="128"/>
      <c r="XDS44" s="128"/>
      <c r="XDT44" s="128"/>
      <c r="XDU44" s="128"/>
      <c r="XDV44" s="128"/>
      <c r="XDW44" s="128"/>
      <c r="XDX44" s="128"/>
      <c r="XDY44" s="128"/>
      <c r="XDZ44" s="128"/>
      <c r="XEA44" s="128"/>
      <c r="XEB44" s="128"/>
      <c r="XEC44" s="128"/>
      <c r="XED44" s="128"/>
      <c r="XEE44" s="128"/>
      <c r="XEF44" s="128"/>
      <c r="XEG44" s="128"/>
      <c r="XEH44" s="128"/>
      <c r="XEI44" s="128"/>
      <c r="XEJ44" s="128"/>
      <c r="XEK44" s="128"/>
      <c r="XEL44" s="128"/>
      <c r="XEM44" s="128"/>
      <c r="XEN44" s="128"/>
      <c r="XEO44" s="128"/>
      <c r="XEP44" s="128"/>
      <c r="XEQ44" s="128"/>
    </row>
    <row r="45" s="788" customFormat="1" ht="17" customHeight="1" spans="1:9 16345:16371">
      <c r="A45" s="801">
        <f t="shared" si="0"/>
        <v>3</v>
      </c>
      <c r="B45" s="801" t="s">
        <v>413</v>
      </c>
      <c r="C45" s="806" t="s">
        <v>414</v>
      </c>
      <c r="D45" s="807"/>
      <c r="E45" s="807"/>
      <c r="F45" s="807"/>
      <c r="G45" s="807"/>
      <c r="H45" s="807"/>
      <c r="I45" s="808"/>
      <c r="XDQ45" s="128"/>
      <c r="XDR45" s="128"/>
      <c r="XDS45" s="128"/>
      <c r="XDT45" s="128"/>
      <c r="XDU45" s="128"/>
      <c r="XDV45" s="128"/>
      <c r="XDW45" s="128"/>
      <c r="XDX45" s="128"/>
      <c r="XDY45" s="128"/>
      <c r="XDZ45" s="128"/>
      <c r="XEA45" s="128"/>
      <c r="XEB45" s="128"/>
      <c r="XEC45" s="128"/>
      <c r="XED45" s="128"/>
      <c r="XEE45" s="128"/>
      <c r="XEF45" s="128"/>
      <c r="XEG45" s="128"/>
      <c r="XEH45" s="128"/>
      <c r="XEI45" s="128"/>
      <c r="XEJ45" s="128"/>
      <c r="XEK45" s="128"/>
      <c r="XEL45" s="128"/>
      <c r="XEM45" s="128"/>
      <c r="XEN45" s="128"/>
      <c r="XEO45" s="128"/>
      <c r="XEP45" s="128"/>
      <c r="XEQ45" s="128"/>
    </row>
    <row r="46" s="788" customFormat="1" ht="80" customHeight="1" spans="1:9 16345:16371">
      <c r="A46" s="801">
        <f t="shared" si="0"/>
        <v>4</v>
      </c>
      <c r="B46" s="801" t="s">
        <v>415</v>
      </c>
      <c r="C46" s="806" t="s">
        <v>416</v>
      </c>
      <c r="D46" s="807"/>
      <c r="E46" s="807"/>
      <c r="F46" s="807"/>
      <c r="G46" s="807"/>
      <c r="H46" s="807"/>
      <c r="I46" s="808"/>
      <c r="XDQ46" s="128"/>
      <c r="XDR46" s="128"/>
      <c r="XDS46" s="128"/>
      <c r="XDT46" s="128"/>
      <c r="XDU46" s="128"/>
      <c r="XDV46" s="128"/>
      <c r="XDW46" s="128"/>
      <c r="XDX46" s="128"/>
      <c r="XDY46" s="128"/>
      <c r="XDZ46" s="128"/>
      <c r="XEA46" s="128"/>
      <c r="XEB46" s="128"/>
      <c r="XEC46" s="128"/>
      <c r="XED46" s="128"/>
      <c r="XEE46" s="128"/>
      <c r="XEF46" s="128"/>
      <c r="XEG46" s="128"/>
      <c r="XEH46" s="128"/>
      <c r="XEI46" s="128"/>
      <c r="XEJ46" s="128"/>
      <c r="XEK46" s="128"/>
      <c r="XEL46" s="128"/>
      <c r="XEM46" s="128"/>
      <c r="XEN46" s="128"/>
      <c r="XEO46" s="128"/>
      <c r="XEP46" s="128"/>
      <c r="XEQ46" s="128"/>
    </row>
    <row r="47" s="788" customFormat="1" ht="17" customHeight="1" spans="1:9 16345:16371">
      <c r="A47" s="801">
        <f t="shared" si="0"/>
        <v>5</v>
      </c>
      <c r="B47" s="801" t="s">
        <v>417</v>
      </c>
      <c r="C47" s="806" t="s">
        <v>418</v>
      </c>
      <c r="D47" s="807"/>
      <c r="E47" s="807"/>
      <c r="F47" s="807"/>
      <c r="G47" s="807"/>
      <c r="H47" s="807"/>
      <c r="I47" s="808"/>
      <c r="XDQ47" s="128"/>
      <c r="XDR47" s="128"/>
      <c r="XDS47" s="128"/>
      <c r="XDT47" s="128"/>
      <c r="XDU47" s="128"/>
      <c r="XDV47" s="128"/>
      <c r="XDW47" s="128"/>
      <c r="XDX47" s="128"/>
      <c r="XDY47" s="128"/>
      <c r="XDZ47" s="128"/>
      <c r="XEA47" s="128"/>
      <c r="XEB47" s="128"/>
      <c r="XEC47" s="128"/>
      <c r="XED47" s="128"/>
      <c r="XEE47" s="128"/>
      <c r="XEF47" s="128"/>
      <c r="XEG47" s="128"/>
      <c r="XEH47" s="128"/>
      <c r="XEI47" s="128"/>
      <c r="XEJ47" s="128"/>
      <c r="XEK47" s="128"/>
      <c r="XEL47" s="128"/>
      <c r="XEM47" s="128"/>
      <c r="XEN47" s="128"/>
      <c r="XEO47" s="128"/>
      <c r="XEP47" s="128"/>
      <c r="XEQ47" s="128"/>
    </row>
    <row r="48" s="788" customFormat="1" ht="17" customHeight="1" spans="1:9 16345:16371">
      <c r="A48" s="801">
        <f t="shared" si="0"/>
        <v>6</v>
      </c>
      <c r="B48" s="801" t="s">
        <v>419</v>
      </c>
      <c r="C48" s="809" t="s">
        <v>420</v>
      </c>
      <c r="D48" s="810"/>
      <c r="E48" s="810"/>
      <c r="F48" s="810"/>
      <c r="G48" s="810"/>
      <c r="H48" s="810"/>
      <c r="I48" s="811"/>
      <c r="XDQ48" s="128"/>
      <c r="XDR48" s="128"/>
      <c r="XDS48" s="128"/>
      <c r="XDT48" s="128"/>
      <c r="XDU48" s="128"/>
      <c r="XDV48" s="128"/>
      <c r="XDW48" s="128"/>
      <c r="XDX48" s="128"/>
      <c r="XDY48" s="128"/>
      <c r="XDZ48" s="128"/>
      <c r="XEA48" s="128"/>
      <c r="XEB48" s="128"/>
      <c r="XEC48" s="128"/>
      <c r="XED48" s="128"/>
      <c r="XEE48" s="128"/>
      <c r="XEF48" s="128"/>
      <c r="XEG48" s="128"/>
      <c r="XEH48" s="128"/>
      <c r="XEI48" s="128"/>
      <c r="XEJ48" s="128"/>
      <c r="XEK48" s="128"/>
      <c r="XEL48" s="128"/>
      <c r="XEM48" s="128"/>
      <c r="XEN48" s="128"/>
      <c r="XEO48" s="128"/>
      <c r="XEP48" s="128"/>
      <c r="XEQ48" s="128"/>
    </row>
    <row r="49" s="788" customFormat="1" ht="17" customHeight="1" spans="1:9 16345:16371">
      <c r="A49" s="801">
        <f t="shared" si="0"/>
        <v>7</v>
      </c>
      <c r="B49" s="801" t="s">
        <v>421</v>
      </c>
      <c r="C49" s="809" t="s">
        <v>422</v>
      </c>
      <c r="D49" s="810"/>
      <c r="E49" s="810"/>
      <c r="F49" s="810"/>
      <c r="G49" s="810"/>
      <c r="H49" s="810"/>
      <c r="I49" s="811"/>
      <c r="XDQ49" s="128"/>
      <c r="XDR49" s="128"/>
      <c r="XDS49" s="128"/>
      <c r="XDT49" s="128"/>
      <c r="XDU49" s="128"/>
      <c r="XDV49" s="128"/>
      <c r="XDW49" s="128"/>
      <c r="XDX49" s="128"/>
      <c r="XDY49" s="128"/>
      <c r="XDZ49" s="128"/>
      <c r="XEA49" s="128"/>
      <c r="XEB49" s="128"/>
      <c r="XEC49" s="128"/>
      <c r="XED49" s="128"/>
      <c r="XEE49" s="128"/>
      <c r="XEF49" s="128"/>
      <c r="XEG49" s="128"/>
      <c r="XEH49" s="128"/>
      <c r="XEI49" s="128"/>
      <c r="XEJ49" s="128"/>
      <c r="XEK49" s="128"/>
      <c r="XEL49" s="128"/>
      <c r="XEM49" s="128"/>
      <c r="XEN49" s="128"/>
      <c r="XEO49" s="128"/>
      <c r="XEP49" s="128"/>
      <c r="XEQ49" s="128"/>
    </row>
    <row r="50" s="788" customFormat="1" ht="17" customHeight="1" spans="1:9 16345:16371">
      <c r="A50" s="801">
        <f t="shared" si="0"/>
        <v>8</v>
      </c>
      <c r="B50" s="801" t="s">
        <v>423</v>
      </c>
      <c r="C50" s="809" t="s">
        <v>424</v>
      </c>
      <c r="D50" s="810"/>
      <c r="E50" s="810"/>
      <c r="F50" s="810"/>
      <c r="G50" s="810"/>
      <c r="H50" s="810"/>
      <c r="I50" s="811"/>
      <c r="XDQ50" s="128"/>
      <c r="XDR50" s="128"/>
      <c r="XDS50" s="128"/>
      <c r="XDT50" s="128"/>
      <c r="XDU50" s="128"/>
      <c r="XDV50" s="128"/>
      <c r="XDW50" s="128"/>
      <c r="XDX50" s="128"/>
      <c r="XDY50" s="128"/>
      <c r="XDZ50" s="128"/>
      <c r="XEA50" s="128"/>
      <c r="XEB50" s="128"/>
      <c r="XEC50" s="128"/>
      <c r="XED50" s="128"/>
      <c r="XEE50" s="128"/>
      <c r="XEF50" s="128"/>
      <c r="XEG50" s="128"/>
      <c r="XEH50" s="128"/>
      <c r="XEI50" s="128"/>
      <c r="XEJ50" s="128"/>
      <c r="XEK50" s="128"/>
      <c r="XEL50" s="128"/>
      <c r="XEM50" s="128"/>
      <c r="XEN50" s="128"/>
      <c r="XEO50" s="128"/>
      <c r="XEP50" s="128"/>
      <c r="XEQ50" s="128"/>
    </row>
    <row r="51" s="788" customFormat="1" ht="17" customHeight="1" spans="1:9 16345:16371">
      <c r="A51" s="801">
        <f t="shared" si="0"/>
        <v>9</v>
      </c>
      <c r="B51" s="801" t="s">
        <v>425</v>
      </c>
      <c r="C51" s="809" t="s">
        <v>426</v>
      </c>
      <c r="D51" s="810"/>
      <c r="E51" s="810"/>
      <c r="F51" s="810"/>
      <c r="G51" s="810"/>
      <c r="H51" s="810"/>
      <c r="I51" s="811"/>
      <c r="XDQ51" s="128"/>
      <c r="XDR51" s="128"/>
      <c r="XDS51" s="128"/>
      <c r="XDT51" s="128"/>
      <c r="XDU51" s="128"/>
      <c r="XDV51" s="128"/>
      <c r="XDW51" s="128"/>
      <c r="XDX51" s="128"/>
      <c r="XDY51" s="128"/>
      <c r="XDZ51" s="128"/>
      <c r="XEA51" s="128"/>
      <c r="XEB51" s="128"/>
      <c r="XEC51" s="128"/>
      <c r="XED51" s="128"/>
      <c r="XEE51" s="128"/>
      <c r="XEF51" s="128"/>
      <c r="XEG51" s="128"/>
      <c r="XEH51" s="128"/>
      <c r="XEI51" s="128"/>
      <c r="XEJ51" s="128"/>
      <c r="XEK51" s="128"/>
      <c r="XEL51" s="128"/>
      <c r="XEM51" s="128"/>
      <c r="XEN51" s="128"/>
      <c r="XEO51" s="128"/>
      <c r="XEP51" s="128"/>
      <c r="XEQ51" s="128"/>
    </row>
    <row r="52" s="788" customFormat="1" ht="17" customHeight="1" spans="1:9 16345:16371">
      <c r="A52" s="801">
        <f t="shared" si="0"/>
        <v>10</v>
      </c>
      <c r="B52" s="801" t="s">
        <v>427</v>
      </c>
      <c r="C52" s="812" t="s">
        <v>428</v>
      </c>
      <c r="D52" s="813"/>
      <c r="E52" s="813"/>
      <c r="F52" s="813"/>
      <c r="G52" s="813"/>
      <c r="H52" s="813"/>
      <c r="I52" s="814"/>
      <c r="XDQ52" s="128"/>
      <c r="XDR52" s="128"/>
      <c r="XDS52" s="128"/>
      <c r="XDT52" s="128"/>
      <c r="XDU52" s="128"/>
      <c r="XDV52" s="128"/>
      <c r="XDW52" s="128"/>
      <c r="XDX52" s="128"/>
      <c r="XDY52" s="128"/>
      <c r="XDZ52" s="128"/>
      <c r="XEA52" s="128"/>
      <c r="XEB52" s="128"/>
      <c r="XEC52" s="128"/>
      <c r="XED52" s="128"/>
      <c r="XEE52" s="128"/>
      <c r="XEF52" s="128"/>
      <c r="XEG52" s="128"/>
      <c r="XEH52" s="128"/>
      <c r="XEI52" s="128"/>
      <c r="XEJ52" s="128"/>
      <c r="XEK52" s="128"/>
      <c r="XEL52" s="128"/>
      <c r="XEM52" s="128"/>
      <c r="XEN52" s="128"/>
      <c r="XEO52" s="128"/>
      <c r="XEP52" s="128"/>
      <c r="XEQ52" s="128"/>
    </row>
    <row r="53" s="788" customFormat="1" ht="17" customHeight="1" spans="1:9 16345:16371">
      <c r="A53" s="815" t="s">
        <v>303</v>
      </c>
      <c r="B53" s="816"/>
      <c r="C53" s="816"/>
      <c r="D53" s="816"/>
      <c r="E53" s="816"/>
      <c r="F53" s="816"/>
      <c r="G53" s="816"/>
      <c r="H53" s="816"/>
      <c r="I53" s="817"/>
      <c r="XDQ53" s="128"/>
      <c r="XDR53" s="128"/>
      <c r="XDS53" s="128"/>
      <c r="XDT53" s="128"/>
      <c r="XDU53" s="128"/>
      <c r="XDV53" s="128"/>
      <c r="XDW53" s="128"/>
      <c r="XDX53" s="128"/>
      <c r="XDY53" s="128"/>
      <c r="XDZ53" s="128"/>
      <c r="XEA53" s="128"/>
      <c r="XEB53" s="128"/>
      <c r="XEC53" s="128"/>
      <c r="XED53" s="128"/>
      <c r="XEE53" s="128"/>
      <c r="XEF53" s="128"/>
      <c r="XEG53" s="128"/>
      <c r="XEH53" s="128"/>
      <c r="XEI53" s="128"/>
      <c r="XEJ53" s="128"/>
      <c r="XEK53" s="128"/>
      <c r="XEL53" s="128"/>
      <c r="XEM53" s="128"/>
      <c r="XEN53" s="128"/>
      <c r="XEO53" s="128"/>
      <c r="XEP53" s="128"/>
      <c r="XEQ53" s="128"/>
    </row>
    <row r="54" s="788" customFormat="1" ht="17" customHeight="1" spans="1:9 16345:16371">
      <c r="A54" s="801">
        <f t="shared" ref="A54:A60" si="1">ROW()-42</f>
        <v>12</v>
      </c>
      <c r="B54" s="801" t="s">
        <v>429</v>
      </c>
      <c r="C54" s="809" t="s">
        <v>430</v>
      </c>
      <c r="D54" s="810"/>
      <c r="E54" s="810"/>
      <c r="F54" s="810"/>
      <c r="G54" s="810"/>
      <c r="H54" s="810"/>
      <c r="I54" s="811"/>
      <c r="XDQ54" s="128"/>
      <c r="XDR54" s="128"/>
      <c r="XDS54" s="128"/>
      <c r="XDT54" s="128"/>
      <c r="XDU54" s="128"/>
      <c r="XDV54" s="128"/>
      <c r="XDW54" s="128"/>
      <c r="XDX54" s="128"/>
      <c r="XDY54" s="128"/>
      <c r="XDZ54" s="128"/>
      <c r="XEA54" s="128"/>
      <c r="XEB54" s="128"/>
      <c r="XEC54" s="128"/>
      <c r="XED54" s="128"/>
      <c r="XEE54" s="128"/>
      <c r="XEF54" s="128"/>
      <c r="XEG54" s="128"/>
      <c r="XEH54" s="128"/>
      <c r="XEI54" s="128"/>
      <c r="XEJ54" s="128"/>
      <c r="XEK54" s="128"/>
      <c r="XEL54" s="128"/>
      <c r="XEM54" s="128"/>
      <c r="XEN54" s="128"/>
      <c r="XEO54" s="128"/>
      <c r="XEP54" s="128"/>
      <c r="XEQ54" s="128"/>
    </row>
    <row r="55" s="788" customFormat="1" ht="17" customHeight="1" spans="1:9 16345:16371">
      <c r="A55" s="801">
        <f t="shared" si="1"/>
        <v>13</v>
      </c>
      <c r="B55" s="801" t="s">
        <v>431</v>
      </c>
      <c r="C55" s="809" t="s">
        <v>432</v>
      </c>
      <c r="D55" s="810"/>
      <c r="E55" s="810"/>
      <c r="F55" s="810"/>
      <c r="G55" s="810"/>
      <c r="H55" s="810"/>
      <c r="I55" s="811"/>
      <c r="XDQ55" s="128"/>
      <c r="XDR55" s="128"/>
      <c r="XDS55" s="128"/>
      <c r="XDT55" s="128"/>
      <c r="XDU55" s="128"/>
      <c r="XDV55" s="128"/>
      <c r="XDW55" s="128"/>
      <c r="XDX55" s="128"/>
      <c r="XDY55" s="128"/>
      <c r="XDZ55" s="128"/>
      <c r="XEA55" s="128"/>
      <c r="XEB55" s="128"/>
      <c r="XEC55" s="128"/>
      <c r="XED55" s="128"/>
      <c r="XEE55" s="128"/>
      <c r="XEF55" s="128"/>
      <c r="XEG55" s="128"/>
      <c r="XEH55" s="128"/>
      <c r="XEI55" s="128"/>
      <c r="XEJ55" s="128"/>
      <c r="XEK55" s="128"/>
      <c r="XEL55" s="128"/>
      <c r="XEM55" s="128"/>
      <c r="XEN55" s="128"/>
      <c r="XEO55" s="128"/>
      <c r="XEP55" s="128"/>
      <c r="XEQ55" s="128"/>
    </row>
    <row r="56" s="788" customFormat="1" ht="17" customHeight="1" spans="1:9 16345:16371">
      <c r="A56" s="801">
        <f t="shared" si="1"/>
        <v>14</v>
      </c>
      <c r="B56" s="801" t="s">
        <v>433</v>
      </c>
      <c r="C56" s="809" t="s">
        <v>434</v>
      </c>
      <c r="D56" s="810"/>
      <c r="E56" s="810"/>
      <c r="F56" s="810"/>
      <c r="G56" s="810"/>
      <c r="H56" s="810"/>
      <c r="I56" s="811"/>
      <c r="XDQ56" s="128"/>
      <c r="XDR56" s="128"/>
      <c r="XDS56" s="128"/>
      <c r="XDT56" s="128"/>
      <c r="XDU56" s="128"/>
      <c r="XDV56" s="128"/>
      <c r="XDW56" s="128"/>
      <c r="XDX56" s="128"/>
      <c r="XDY56" s="128"/>
      <c r="XDZ56" s="128"/>
      <c r="XEA56" s="128"/>
      <c r="XEB56" s="128"/>
      <c r="XEC56" s="128"/>
      <c r="XED56" s="128"/>
      <c r="XEE56" s="128"/>
      <c r="XEF56" s="128"/>
      <c r="XEG56" s="128"/>
      <c r="XEH56" s="128"/>
      <c r="XEI56" s="128"/>
      <c r="XEJ56" s="128"/>
      <c r="XEK56" s="128"/>
      <c r="XEL56" s="128"/>
      <c r="XEM56" s="128"/>
      <c r="XEN56" s="128"/>
      <c r="XEO56" s="128"/>
      <c r="XEP56" s="128"/>
      <c r="XEQ56" s="128"/>
    </row>
    <row r="57" s="788" customFormat="1" ht="16.5" spans="1:9 16345:16371">
      <c r="A57" s="801">
        <f t="shared" si="1"/>
        <v>15</v>
      </c>
      <c r="B57" s="801" t="s">
        <v>435</v>
      </c>
      <c r="C57" s="809" t="s">
        <v>436</v>
      </c>
      <c r="D57" s="810"/>
      <c r="E57" s="810"/>
      <c r="F57" s="810"/>
      <c r="G57" s="810"/>
      <c r="H57" s="810"/>
      <c r="I57" s="811"/>
      <c r="XDQ57" s="128"/>
      <c r="XDR57" s="128"/>
      <c r="XDS57" s="128"/>
      <c r="XDT57" s="128"/>
      <c r="XDU57" s="128"/>
      <c r="XDV57" s="128"/>
      <c r="XDW57" s="128"/>
      <c r="XDX57" s="128"/>
      <c r="XDY57" s="128"/>
      <c r="XDZ57" s="128"/>
      <c r="XEA57" s="128"/>
      <c r="XEB57" s="128"/>
      <c r="XEC57" s="128"/>
      <c r="XED57" s="128"/>
      <c r="XEE57" s="128"/>
      <c r="XEF57" s="128"/>
      <c r="XEG57" s="128"/>
      <c r="XEH57" s="128"/>
      <c r="XEI57" s="128"/>
      <c r="XEJ57" s="128"/>
      <c r="XEK57" s="128"/>
      <c r="XEL57" s="128"/>
      <c r="XEM57" s="128"/>
      <c r="XEN57" s="128"/>
      <c r="XEO57" s="128"/>
      <c r="XEP57" s="128"/>
      <c r="XEQ57" s="128"/>
    </row>
    <row r="58" s="788" customFormat="1" ht="16.5" spans="1:9 16345:16371">
      <c r="A58" s="801">
        <f t="shared" si="1"/>
        <v>16</v>
      </c>
      <c r="B58" s="801" t="s">
        <v>437</v>
      </c>
      <c r="C58" s="809" t="s">
        <v>438</v>
      </c>
      <c r="D58" s="810"/>
      <c r="E58" s="810"/>
      <c r="F58" s="810"/>
      <c r="G58" s="810"/>
      <c r="H58" s="810"/>
      <c r="I58" s="811"/>
      <c r="XDQ58" s="128"/>
      <c r="XDR58" s="128"/>
      <c r="XDS58" s="128"/>
      <c r="XDT58" s="128"/>
      <c r="XDU58" s="128"/>
      <c r="XDV58" s="128"/>
      <c r="XDW58" s="128"/>
      <c r="XDX58" s="128"/>
      <c r="XDY58" s="128"/>
      <c r="XDZ58" s="128"/>
      <c r="XEA58" s="128"/>
      <c r="XEB58" s="128"/>
      <c r="XEC58" s="128"/>
      <c r="XED58" s="128"/>
      <c r="XEE58" s="128"/>
      <c r="XEF58" s="128"/>
      <c r="XEG58" s="128"/>
      <c r="XEH58" s="128"/>
      <c r="XEI58" s="128"/>
      <c r="XEJ58" s="128"/>
      <c r="XEK58" s="128"/>
      <c r="XEL58" s="128"/>
      <c r="XEM58" s="128"/>
      <c r="XEN58" s="128"/>
      <c r="XEO58" s="128"/>
      <c r="XEP58" s="128"/>
      <c r="XEQ58" s="128"/>
    </row>
    <row r="59" s="788" customFormat="1" ht="16.5" spans="1:9 16345:16371">
      <c r="A59" s="801">
        <f t="shared" si="1"/>
        <v>17</v>
      </c>
      <c r="B59" s="801" t="s">
        <v>439</v>
      </c>
      <c r="C59" s="809" t="s">
        <v>438</v>
      </c>
      <c r="D59" s="810"/>
      <c r="E59" s="810"/>
      <c r="F59" s="810"/>
      <c r="G59" s="810"/>
      <c r="H59" s="810"/>
      <c r="I59" s="811"/>
      <c r="XDQ59" s="128"/>
      <c r="XDR59" s="128"/>
      <c r="XDS59" s="128"/>
      <c r="XDT59" s="128"/>
      <c r="XDU59" s="128"/>
      <c r="XDV59" s="128"/>
      <c r="XDW59" s="128"/>
      <c r="XDX59" s="128"/>
      <c r="XDY59" s="128"/>
      <c r="XDZ59" s="128"/>
      <c r="XEA59" s="128"/>
      <c r="XEB59" s="128"/>
      <c r="XEC59" s="128"/>
      <c r="XED59" s="128"/>
      <c r="XEE59" s="128"/>
      <c r="XEF59" s="128"/>
      <c r="XEG59" s="128"/>
      <c r="XEH59" s="128"/>
      <c r="XEI59" s="128"/>
      <c r="XEJ59" s="128"/>
      <c r="XEK59" s="128"/>
      <c r="XEL59" s="128"/>
      <c r="XEM59" s="128"/>
      <c r="XEN59" s="128"/>
      <c r="XEO59" s="128"/>
      <c r="XEP59" s="128"/>
      <c r="XEQ59" s="128"/>
    </row>
    <row r="60" s="788" customFormat="1" ht="54" customHeight="1" spans="1:9 16345:16371">
      <c r="A60" s="801">
        <f t="shared" si="1"/>
        <v>18</v>
      </c>
      <c r="B60" s="801" t="s">
        <v>440</v>
      </c>
      <c r="C60" s="809" t="s">
        <v>441</v>
      </c>
      <c r="D60" s="810"/>
      <c r="E60" s="810"/>
      <c r="F60" s="810"/>
      <c r="G60" s="810"/>
      <c r="H60" s="810"/>
      <c r="I60" s="811"/>
      <c r="XDQ60" s="128"/>
      <c r="XDR60" s="128"/>
      <c r="XDS60" s="128"/>
      <c r="XDT60" s="128"/>
      <c r="XDU60" s="128"/>
      <c r="XDV60" s="128"/>
      <c r="XDW60" s="128"/>
      <c r="XDX60" s="128"/>
      <c r="XDY60" s="128"/>
      <c r="XDZ60" s="128"/>
      <c r="XEA60" s="128"/>
      <c r="XEB60" s="128"/>
      <c r="XEC60" s="128"/>
      <c r="XED60" s="128"/>
      <c r="XEE60" s="128"/>
      <c r="XEF60" s="128"/>
      <c r="XEG60" s="128"/>
      <c r="XEH60" s="128"/>
      <c r="XEI60" s="128"/>
      <c r="XEJ60" s="128"/>
      <c r="XEK60" s="128"/>
      <c r="XEL60" s="128"/>
      <c r="XEM60" s="128"/>
      <c r="XEN60" s="128"/>
      <c r="XEO60" s="128"/>
      <c r="XEP60" s="128"/>
      <c r="XEQ60" s="128"/>
    </row>
  </sheetData>
  <mergeCells count="22">
    <mergeCell ref="A1:I1"/>
    <mergeCell ref="A41:I41"/>
    <mergeCell ref="C42:I42"/>
    <mergeCell ref="C43:I43"/>
    <mergeCell ref="C44:I44"/>
    <mergeCell ref="C45:I45"/>
    <mergeCell ref="C46:I46"/>
    <mergeCell ref="C47:I47"/>
    <mergeCell ref="C48:I48"/>
    <mergeCell ref="C49:I49"/>
    <mergeCell ref="C50:I50"/>
    <mergeCell ref="C51:I51"/>
    <mergeCell ref="C52:I52"/>
    <mergeCell ref="A53:I53"/>
    <mergeCell ref="C54:I54"/>
    <mergeCell ref="C55:I55"/>
    <mergeCell ref="C56:I56"/>
    <mergeCell ref="C57:I57"/>
    <mergeCell ref="C58:I58"/>
    <mergeCell ref="C59:I59"/>
    <mergeCell ref="C60:I60"/>
    <mergeCell ref="J1:J2"/>
  </mergeCells>
  <hyperlinks>
    <hyperlink ref="J1" location="小包服务产品目录!A1" display="返回目录"/>
    <hyperlink ref="J1:J2" location="'Uni-1'!A1" display="返回目录"/>
    <hyperlink ref="J1:J2" location="小包、Ground服务产品目录!A1" display="返回目录"/>
  </hyperlink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11"/>
  <dimension ref="A1:K72"/>
  <sheetViews>
    <sheetView showGridLines="0" workbookViewId="0">
      <selection activeCell="A1" sqref="$A1:$XFD1"/>
    </sheetView>
  </sheetViews>
  <sheetFormatPr defaultColWidth="9" defaultRowHeight="13.5"/>
  <cols>
    <col min="10" max="10" width="64.6333333333333" customWidth="1"/>
    <col min="11" max="11" width="21.1333333333333" customWidth="1"/>
  </cols>
  <sheetData>
    <row r="1" ht="40" customHeight="1" spans="1:11">
      <c r="A1" s="768" t="s">
        <v>65</v>
      </c>
      <c r="B1" s="768"/>
      <c r="C1" s="768"/>
      <c r="D1" s="768"/>
      <c r="E1" s="768"/>
      <c r="F1" s="768"/>
      <c r="G1" s="768"/>
      <c r="H1" s="768"/>
      <c r="I1" s="412" t="s">
        <v>141</v>
      </c>
      <c r="J1" s="769" t="s">
        <v>186</v>
      </c>
      <c r="K1" s="769"/>
    </row>
    <row r="2" ht="18" customHeight="1" spans="1:11">
      <c r="A2" s="770" t="s">
        <v>442</v>
      </c>
      <c r="B2" s="770" t="s">
        <v>443</v>
      </c>
      <c r="C2" s="770" t="s">
        <v>444</v>
      </c>
      <c r="D2" s="770" t="s">
        <v>445</v>
      </c>
      <c r="E2" s="770" t="s">
        <v>446</v>
      </c>
      <c r="F2" s="770" t="s">
        <v>447</v>
      </c>
      <c r="G2" s="770" t="s">
        <v>448</v>
      </c>
      <c r="H2" s="770" t="s">
        <v>449</v>
      </c>
      <c r="I2" s="771"/>
      <c r="J2" s="772" t="s">
        <v>450</v>
      </c>
      <c r="K2" s="772"/>
    </row>
    <row r="3" ht="18" customHeight="1" spans="1:11">
      <c r="A3" s="773">
        <v>1</v>
      </c>
      <c r="B3" s="774">
        <v>5.11212668721437</v>
      </c>
      <c r="C3" s="774">
        <v>5.14401105324689</v>
      </c>
      <c r="D3" s="774">
        <v>5.39908598150707</v>
      </c>
      <c r="E3" s="774">
        <v>6.13242640025507</v>
      </c>
      <c r="F3" s="774">
        <v>6.46189818259114</v>
      </c>
      <c r="G3" s="774">
        <v>6.56817940269954</v>
      </c>
      <c r="H3" s="774">
        <v>7.35466043150175</v>
      </c>
      <c r="I3" s="771"/>
      <c r="J3" s="772" t="s">
        <v>451</v>
      </c>
      <c r="K3" s="772"/>
    </row>
    <row r="4" ht="18" customHeight="1" spans="1:11">
      <c r="A4" s="775">
        <v>2</v>
      </c>
      <c r="B4" s="774">
        <v>5.11212668721437</v>
      </c>
      <c r="C4" s="774">
        <v>5.19715166330109</v>
      </c>
      <c r="D4" s="774">
        <v>5.60102029971304</v>
      </c>
      <c r="E4" s="774">
        <v>6.13242640025507</v>
      </c>
      <c r="F4" s="774">
        <v>6.46189818259114</v>
      </c>
      <c r="G4" s="774">
        <v>6.56817940269954</v>
      </c>
      <c r="H4" s="774">
        <v>7.35466043150175</v>
      </c>
      <c r="I4" s="771"/>
      <c r="J4" s="772" t="s">
        <v>452</v>
      </c>
      <c r="K4" s="772"/>
    </row>
    <row r="5" ht="18" customHeight="1" spans="1:11">
      <c r="A5" s="775">
        <v>3</v>
      </c>
      <c r="B5" s="774">
        <v>5.12275480922521</v>
      </c>
      <c r="C5" s="774">
        <v>5.52662344563716</v>
      </c>
      <c r="D5" s="774">
        <v>5.86672334998406</v>
      </c>
      <c r="E5" s="774">
        <v>6.13242640025507</v>
      </c>
      <c r="F5" s="774">
        <v>6.46189818259114</v>
      </c>
      <c r="G5" s="774">
        <v>6.56817940269954</v>
      </c>
      <c r="H5" s="774">
        <v>7.35466043150175</v>
      </c>
      <c r="I5" s="771"/>
      <c r="J5" s="772" t="s">
        <v>453</v>
      </c>
      <c r="K5" s="772"/>
    </row>
    <row r="6" ht="18" customHeight="1" spans="1:11">
      <c r="A6" s="775">
        <v>4</v>
      </c>
      <c r="B6" s="774">
        <v>5.29280476139866</v>
      </c>
      <c r="C6" s="774">
        <v>5.57976405569136</v>
      </c>
      <c r="D6" s="774">
        <v>6.30247635242853</v>
      </c>
      <c r="E6" s="774">
        <v>6.61069189074291</v>
      </c>
      <c r="F6" s="774">
        <v>6.71697311085131</v>
      </c>
      <c r="G6" s="774">
        <v>7.24837921139335</v>
      </c>
      <c r="H6" s="774">
        <v>7.58847911574025</v>
      </c>
      <c r="I6" s="771"/>
      <c r="J6" s="776" t="s">
        <v>454</v>
      </c>
      <c r="K6" s="777"/>
    </row>
    <row r="7" ht="18" customHeight="1" spans="1:11">
      <c r="A7" s="775">
        <v>5</v>
      </c>
      <c r="B7" s="774">
        <v>5.46285471357211</v>
      </c>
      <c r="C7" s="774">
        <v>5.86672334998406</v>
      </c>
      <c r="D7" s="774">
        <v>6.46189818259114</v>
      </c>
      <c r="E7" s="774">
        <v>6.85513869699224</v>
      </c>
      <c r="F7" s="774">
        <v>7.19523860133914</v>
      </c>
      <c r="G7" s="774">
        <v>7.58847911574025</v>
      </c>
      <c r="H7" s="774">
        <v>8.11988521628228</v>
      </c>
      <c r="I7" s="771"/>
      <c r="J7" s="776" t="s">
        <v>455</v>
      </c>
      <c r="K7" s="777"/>
    </row>
    <row r="8" ht="18" customHeight="1" spans="1:11">
      <c r="A8" s="775">
        <v>6</v>
      </c>
      <c r="B8" s="774">
        <v>5.51599532362632</v>
      </c>
      <c r="C8" s="774">
        <v>5.88797959400574</v>
      </c>
      <c r="D8" s="774">
        <v>6.53629503666702</v>
      </c>
      <c r="E8" s="774">
        <v>7.00393240514401</v>
      </c>
      <c r="F8" s="774">
        <v>7.25900733340419</v>
      </c>
      <c r="G8" s="774">
        <v>7.58847911574025</v>
      </c>
      <c r="H8" s="774">
        <v>8.11988521628228</v>
      </c>
      <c r="I8" s="771"/>
      <c r="J8" s="778" t="s">
        <v>456</v>
      </c>
      <c r="K8" s="778" t="s">
        <v>457</v>
      </c>
    </row>
    <row r="9" ht="18" customHeight="1" spans="1:11">
      <c r="A9" s="775">
        <v>7</v>
      </c>
      <c r="B9" s="774">
        <v>5.8773514719949</v>
      </c>
      <c r="C9" s="774">
        <v>5.9304920820491</v>
      </c>
      <c r="D9" s="774">
        <v>6.72760123286215</v>
      </c>
      <c r="E9" s="774">
        <v>7.23775108938251</v>
      </c>
      <c r="F9" s="774">
        <v>7.38654479753428</v>
      </c>
      <c r="G9" s="774">
        <v>7.79041343394622</v>
      </c>
      <c r="H9" s="774">
        <v>8.42810075459666</v>
      </c>
      <c r="I9" s="771"/>
      <c r="J9" s="779" t="s">
        <v>458</v>
      </c>
      <c r="K9" s="780" t="s">
        <v>459</v>
      </c>
    </row>
    <row r="10" ht="18" customHeight="1" spans="1:11">
      <c r="A10" s="775">
        <v>8</v>
      </c>
      <c r="B10" s="774">
        <v>5.90923583802742</v>
      </c>
      <c r="C10" s="774">
        <v>6.12179827824423</v>
      </c>
      <c r="D10" s="774">
        <v>6.99330428313317</v>
      </c>
      <c r="E10" s="774">
        <v>7.4184291635668</v>
      </c>
      <c r="F10" s="774">
        <v>7.60973535976193</v>
      </c>
      <c r="G10" s="774">
        <v>8.18365394834733</v>
      </c>
      <c r="H10" s="774">
        <v>8.77882878095441</v>
      </c>
      <c r="I10" s="771"/>
      <c r="J10" s="781" t="s">
        <v>460</v>
      </c>
      <c r="K10" s="780">
        <v>6.96</v>
      </c>
    </row>
    <row r="11" ht="18" customHeight="1" spans="1:11">
      <c r="A11" s="775">
        <v>9</v>
      </c>
      <c r="B11" s="774">
        <v>6.00488893612499</v>
      </c>
      <c r="C11" s="774">
        <v>6.14305452226592</v>
      </c>
      <c r="D11" s="774">
        <v>7.03581677117653</v>
      </c>
      <c r="E11" s="774">
        <v>7.43968540758848</v>
      </c>
      <c r="F11" s="774">
        <v>7.77978531193538</v>
      </c>
      <c r="G11" s="774">
        <v>8.4387288766075</v>
      </c>
      <c r="H11" s="774">
        <v>9.14018492932299</v>
      </c>
      <c r="I11" s="771"/>
      <c r="J11" s="779" t="s">
        <v>461</v>
      </c>
      <c r="K11" s="780"/>
    </row>
    <row r="12" ht="18" customHeight="1" spans="1:11">
      <c r="A12" s="775">
        <v>10</v>
      </c>
      <c r="B12" s="774">
        <v>8.21553831437985</v>
      </c>
      <c r="C12" s="774">
        <v>8.84259751301945</v>
      </c>
      <c r="D12" s="774">
        <v>9.67159102986502</v>
      </c>
      <c r="E12" s="774">
        <v>10.1604846423637</v>
      </c>
      <c r="F12" s="774">
        <v>10.4687001806781</v>
      </c>
      <c r="G12" s="774">
        <v>11.6377936018705</v>
      </c>
      <c r="H12" s="774">
        <v>12.9769369752365</v>
      </c>
      <c r="I12" s="771"/>
      <c r="J12" s="779" t="s">
        <v>462</v>
      </c>
      <c r="K12" s="780"/>
    </row>
    <row r="13" ht="18" customHeight="1" spans="1:11">
      <c r="A13" s="775">
        <v>11</v>
      </c>
      <c r="B13" s="774">
        <v>15.5701987458816</v>
      </c>
      <c r="C13" s="774">
        <v>16.2397704325646</v>
      </c>
      <c r="D13" s="774">
        <v>17.8658731002232</v>
      </c>
      <c r="E13" s="774">
        <v>19.4494632798385</v>
      </c>
      <c r="F13" s="774">
        <v>20.5229036029334</v>
      </c>
      <c r="G13" s="774">
        <v>24.3065150387926</v>
      </c>
      <c r="H13" s="774">
        <v>26.687214369221</v>
      </c>
      <c r="I13" s="771"/>
      <c r="J13" s="779" t="s">
        <v>463</v>
      </c>
      <c r="K13" s="780"/>
    </row>
    <row r="14" ht="18" customHeight="1" spans="1:11">
      <c r="A14" s="775">
        <v>12</v>
      </c>
      <c r="B14" s="774">
        <v>15.7189924540334</v>
      </c>
      <c r="C14" s="774">
        <v>16.9518546072909</v>
      </c>
      <c r="D14" s="774">
        <v>18.0465511744075</v>
      </c>
      <c r="E14" s="774">
        <v>19.7364225741312</v>
      </c>
      <c r="F14" s="774">
        <v>21.2775002657031</v>
      </c>
      <c r="G14" s="774">
        <v>25.5181209480285</v>
      </c>
      <c r="H14" s="774">
        <v>27.750026570305</v>
      </c>
      <c r="I14" s="771"/>
      <c r="J14" s="779" t="s">
        <v>464</v>
      </c>
      <c r="K14" s="780"/>
    </row>
    <row r="15" ht="18" customHeight="1" spans="1:11">
      <c r="A15" s="775">
        <v>13</v>
      </c>
      <c r="B15" s="774">
        <v>15.7296205760442</v>
      </c>
      <c r="C15" s="774">
        <v>16.9624827293017</v>
      </c>
      <c r="D15" s="774">
        <v>18.1209480284834</v>
      </c>
      <c r="E15" s="774">
        <v>19.9808693803805</v>
      </c>
      <c r="F15" s="774">
        <v>21.9577000743969</v>
      </c>
      <c r="G15" s="774">
        <v>26.9210330534595</v>
      </c>
      <c r="H15" s="774">
        <v>29.0466574556276</v>
      </c>
      <c r="I15" s="771"/>
      <c r="J15" s="779" t="s">
        <v>465</v>
      </c>
      <c r="K15" s="780"/>
    </row>
    <row r="16" ht="18" customHeight="1" spans="1:11">
      <c r="A16" s="775">
        <v>14</v>
      </c>
      <c r="B16" s="774">
        <v>16.5479859708789</v>
      </c>
      <c r="C16" s="774">
        <v>17.5257731958763</v>
      </c>
      <c r="D16" s="774">
        <v>18.4610479328303</v>
      </c>
      <c r="E16" s="774">
        <v>20.6504410670635</v>
      </c>
      <c r="F16" s="774">
        <v>23.2862153257519</v>
      </c>
      <c r="G16" s="774">
        <v>29.1316824317143</v>
      </c>
      <c r="H16" s="774">
        <v>31.6611754702944</v>
      </c>
      <c r="I16" s="771"/>
      <c r="J16" s="779" t="s">
        <v>466</v>
      </c>
      <c r="K16" s="782">
        <v>2.12562440216814</v>
      </c>
    </row>
    <row r="17" ht="18" customHeight="1" spans="1:11">
      <c r="A17" s="775">
        <v>15</v>
      </c>
      <c r="B17" s="774">
        <v>16.5586140928898</v>
      </c>
      <c r="C17" s="774">
        <v>17.7808481241365</v>
      </c>
      <c r="D17" s="774">
        <v>18.7373791051121</v>
      </c>
      <c r="E17" s="774">
        <v>21.2349877776597</v>
      </c>
      <c r="F17" s="774">
        <v>24.614730577107</v>
      </c>
      <c r="G17" s="774">
        <v>29.822510362419</v>
      </c>
      <c r="H17" s="774">
        <v>33.0109469656712</v>
      </c>
      <c r="I17" s="771"/>
      <c r="J17" s="781" t="s">
        <v>467</v>
      </c>
      <c r="K17" s="782">
        <v>2.8483366989053</v>
      </c>
    </row>
    <row r="18" ht="18" customHeight="1" spans="1:11">
      <c r="A18" s="775">
        <v>16</v>
      </c>
      <c r="B18" s="774">
        <v>17.5364013178871</v>
      </c>
      <c r="C18" s="774">
        <v>19.0668508874482</v>
      </c>
      <c r="D18" s="774">
        <v>19.6939100860878</v>
      </c>
      <c r="E18" s="774">
        <v>22.4678499309172</v>
      </c>
      <c r="F18" s="774">
        <v>26.4533956849825</v>
      </c>
      <c r="G18" s="774">
        <v>32.6814751833351</v>
      </c>
      <c r="H18" s="774">
        <v>35.7530024444681</v>
      </c>
      <c r="I18" s="771"/>
      <c r="J18" s="783" t="s">
        <v>468</v>
      </c>
      <c r="K18" s="784">
        <v>5.68604527579977</v>
      </c>
    </row>
    <row r="19" ht="18" customHeight="1" spans="1:11">
      <c r="A19" s="775">
        <v>17</v>
      </c>
      <c r="B19" s="774">
        <v>17.6745669040281</v>
      </c>
      <c r="C19" s="774">
        <v>19.481347645871</v>
      </c>
      <c r="D19" s="774">
        <v>19.9171006483154</v>
      </c>
      <c r="E19" s="774">
        <v>23.1374216176002</v>
      </c>
      <c r="F19" s="774">
        <v>27.3886704219364</v>
      </c>
      <c r="G19" s="774">
        <v>34.1268997768094</v>
      </c>
      <c r="H19" s="774">
        <v>35.7636305664789</v>
      </c>
      <c r="I19" s="771"/>
      <c r="J19" s="783" t="s">
        <v>469</v>
      </c>
      <c r="K19" s="784">
        <v>5.68604527579977</v>
      </c>
    </row>
    <row r="20" ht="18" customHeight="1" spans="1:11">
      <c r="A20" s="775">
        <v>18</v>
      </c>
      <c r="B20" s="774">
        <v>17.8658731002232</v>
      </c>
      <c r="C20" s="774">
        <v>19.7364225741312</v>
      </c>
      <c r="D20" s="774">
        <v>20.1402912105431</v>
      </c>
      <c r="E20" s="774">
        <v>24.2746306727601</v>
      </c>
      <c r="F20" s="774">
        <v>28.8766075034541</v>
      </c>
      <c r="G20" s="774">
        <v>35.4554150281645</v>
      </c>
      <c r="H20" s="774">
        <v>38.6225953873951</v>
      </c>
      <c r="I20" s="771"/>
      <c r="J20" s="783" t="s">
        <v>470</v>
      </c>
      <c r="K20" s="785" t="s">
        <v>471</v>
      </c>
    </row>
    <row r="21" ht="18" customHeight="1" spans="1:11">
      <c r="A21" s="775">
        <v>19</v>
      </c>
      <c r="B21" s="774">
        <v>18.3547667127219</v>
      </c>
      <c r="C21" s="774">
        <v>20.746094165161</v>
      </c>
      <c r="D21" s="774">
        <v>21.213731533638</v>
      </c>
      <c r="E21" s="774">
        <v>25.4649803379743</v>
      </c>
      <c r="F21" s="774">
        <v>29.7481135083431</v>
      </c>
      <c r="G21" s="774">
        <v>36.2631523009884</v>
      </c>
      <c r="H21" s="774">
        <v>40.8438728876608</v>
      </c>
      <c r="I21" s="771"/>
      <c r="J21" s="783" t="s">
        <v>472</v>
      </c>
      <c r="K21" s="785" t="s">
        <v>473</v>
      </c>
    </row>
    <row r="22" ht="18" customHeight="1" spans="1:11">
      <c r="A22" s="775">
        <v>20</v>
      </c>
      <c r="B22" s="774">
        <v>18.3547667127219</v>
      </c>
      <c r="C22" s="774">
        <v>20.7567222871719</v>
      </c>
      <c r="D22" s="774">
        <v>21.213731533638</v>
      </c>
      <c r="E22" s="774">
        <v>26.3152300988415</v>
      </c>
      <c r="F22" s="774">
        <v>30.7790413433946</v>
      </c>
      <c r="G22" s="774">
        <v>37.6341800403869</v>
      </c>
      <c r="H22" s="774">
        <v>42.0235944308641</v>
      </c>
      <c r="I22" s="771"/>
      <c r="J22" s="783" t="s">
        <v>474</v>
      </c>
      <c r="K22" s="785" t="s">
        <v>475</v>
      </c>
    </row>
    <row r="23" ht="18" customHeight="1" spans="1:11">
      <c r="A23" s="775">
        <v>21</v>
      </c>
      <c r="B23" s="774">
        <v>19.1625039855458</v>
      </c>
      <c r="C23" s="774">
        <v>21.6069720480391</v>
      </c>
      <c r="D23" s="774">
        <v>22.4040811988522</v>
      </c>
      <c r="E23" s="774">
        <v>26.8360080773727</v>
      </c>
      <c r="F23" s="774">
        <v>31.7674566904028</v>
      </c>
      <c r="G23" s="774">
        <v>38.7182484854926</v>
      </c>
      <c r="H23" s="774">
        <v>43.3308534381975</v>
      </c>
      <c r="I23" s="771"/>
      <c r="J23" s="783" t="s">
        <v>476</v>
      </c>
      <c r="K23" s="784">
        <v>1.06281220108407</v>
      </c>
    </row>
    <row r="24" ht="18" customHeight="1" spans="1:11">
      <c r="A24" s="775">
        <v>22</v>
      </c>
      <c r="B24" s="774">
        <v>19.1731321075566</v>
      </c>
      <c r="C24" s="774">
        <v>22.0002125624402</v>
      </c>
      <c r="D24" s="774">
        <v>23.2011903496652</v>
      </c>
      <c r="E24" s="774">
        <v>27.5799766181316</v>
      </c>
      <c r="F24" s="774">
        <v>33.0959719417579</v>
      </c>
      <c r="G24" s="774">
        <v>40.1743012009778</v>
      </c>
      <c r="H24" s="774">
        <v>45.2757997661813</v>
      </c>
      <c r="I24" s="771"/>
      <c r="J24" s="783" t="s">
        <v>477</v>
      </c>
      <c r="K24" s="784">
        <v>0.850249760867255</v>
      </c>
    </row>
    <row r="25" ht="18" customHeight="1" spans="1:11">
      <c r="A25" s="775">
        <v>23</v>
      </c>
      <c r="B25" s="774">
        <v>19.1943883515783</v>
      </c>
      <c r="C25" s="774">
        <v>22.2659156127112</v>
      </c>
      <c r="D25" s="774">
        <v>23.551918376023</v>
      </c>
      <c r="E25" s="774">
        <v>27.9094484004676</v>
      </c>
      <c r="F25" s="774">
        <v>34.3926028270805</v>
      </c>
      <c r="G25" s="774">
        <v>41.162716547986</v>
      </c>
      <c r="H25" s="774">
        <v>47.1144648740568</v>
      </c>
      <c r="I25" s="771"/>
      <c r="J25" s="783" t="s">
        <v>478</v>
      </c>
      <c r="K25" s="786">
        <v>0.212562440216814</v>
      </c>
    </row>
    <row r="26" ht="18" customHeight="1" spans="1:11">
      <c r="A26" s="775">
        <v>24</v>
      </c>
      <c r="B26" s="774">
        <v>19.8958444042938</v>
      </c>
      <c r="C26" s="774">
        <v>23.3712403018387</v>
      </c>
      <c r="D26" s="774">
        <v>25.0079710915081</v>
      </c>
      <c r="E26" s="774">
        <v>29.6630885322564</v>
      </c>
      <c r="F26" s="774">
        <v>36.3375491550643</v>
      </c>
      <c r="G26" s="774">
        <v>42.5762567754278</v>
      </c>
      <c r="H26" s="774">
        <v>49.8458922308428</v>
      </c>
    </row>
    <row r="27" ht="18" customHeight="1" spans="1:11">
      <c r="A27" s="775">
        <v>25</v>
      </c>
      <c r="B27" s="774">
        <v>19.9064725263046</v>
      </c>
      <c r="C27" s="774">
        <v>23.4668933999362</v>
      </c>
      <c r="D27" s="774">
        <v>25.1248804336274</v>
      </c>
      <c r="E27" s="774">
        <v>30.2582633648634</v>
      </c>
      <c r="F27" s="774">
        <v>37.1346583058774</v>
      </c>
      <c r="G27" s="774">
        <v>44.9675842278669</v>
      </c>
      <c r="H27" s="774">
        <v>51.4082261664364</v>
      </c>
    </row>
    <row r="28" ht="18" customHeight="1" spans="1:11">
      <c r="A28" s="775">
        <v>26</v>
      </c>
      <c r="B28" s="774">
        <v>20.9692847273887</v>
      </c>
      <c r="C28" s="774">
        <v>24.3065150387926</v>
      </c>
      <c r="D28" s="774">
        <v>26.2089488787331</v>
      </c>
      <c r="E28" s="774">
        <v>31.5230098841535</v>
      </c>
      <c r="F28" s="774">
        <v>38.5163141672866</v>
      </c>
      <c r="G28" s="774">
        <v>46.8381337017749</v>
      </c>
      <c r="H28" s="774">
        <v>53.5763630566479</v>
      </c>
      <c r="I28" s="771"/>
      <c r="J28" s="771"/>
      <c r="K28" s="771"/>
    </row>
    <row r="29" ht="18" customHeight="1" spans="1:11">
      <c r="A29" s="775">
        <v>27</v>
      </c>
      <c r="B29" s="774">
        <v>21.5857158040174</v>
      </c>
      <c r="C29" s="774">
        <v>24.9016898713997</v>
      </c>
      <c r="D29" s="774">
        <v>26.7403549792752</v>
      </c>
      <c r="E29" s="774">
        <v>32.0650441067064</v>
      </c>
      <c r="F29" s="774">
        <v>40.0999043469019</v>
      </c>
      <c r="G29" s="774">
        <v>47.7202678286747</v>
      </c>
      <c r="H29" s="774">
        <v>54.4903815495802</v>
      </c>
      <c r="I29" s="771"/>
      <c r="J29" s="771"/>
      <c r="K29" s="771"/>
    </row>
    <row r="30" ht="18" customHeight="1" spans="1:11">
      <c r="A30" s="775">
        <v>28</v>
      </c>
      <c r="B30" s="774">
        <v>22.1064937825486</v>
      </c>
      <c r="C30" s="774">
        <v>25.5287490700393</v>
      </c>
      <c r="D30" s="774">
        <v>27.8137953023701</v>
      </c>
      <c r="E30" s="774">
        <v>33.7442873844192</v>
      </c>
      <c r="F30" s="774">
        <v>42.09799128494</v>
      </c>
      <c r="G30" s="774">
        <v>49.899032840897</v>
      </c>
      <c r="H30" s="774">
        <v>56.6053778297375</v>
      </c>
      <c r="I30" s="771"/>
      <c r="J30" s="771"/>
      <c r="K30" s="771"/>
    </row>
    <row r="31" ht="18" customHeight="1" spans="1:11">
      <c r="A31" s="775">
        <v>29</v>
      </c>
      <c r="B31" s="774">
        <v>22.1277500265703</v>
      </c>
      <c r="C31" s="774">
        <v>26.017642682538</v>
      </c>
      <c r="D31" s="774">
        <v>28.0688702306302</v>
      </c>
      <c r="E31" s="774">
        <v>33.75491550643</v>
      </c>
      <c r="F31" s="774">
        <v>43.3308534381975</v>
      </c>
      <c r="G31" s="774">
        <v>51.0574981400786</v>
      </c>
      <c r="H31" s="774">
        <v>58.1358273992985</v>
      </c>
      <c r="I31" s="771"/>
      <c r="J31" s="771"/>
      <c r="K31" s="771"/>
    </row>
    <row r="32" ht="18" customHeight="1" spans="1:11">
      <c r="A32" s="775">
        <v>30</v>
      </c>
      <c r="B32" s="774">
        <v>22.2021468806462</v>
      </c>
      <c r="C32" s="774">
        <v>26.6659581251993</v>
      </c>
      <c r="D32" s="774">
        <v>29.1741949197577</v>
      </c>
      <c r="E32" s="774">
        <v>35.1153151238176</v>
      </c>
      <c r="F32" s="774">
        <v>44.0535657349346</v>
      </c>
      <c r="G32" s="774">
        <v>51.3125730683388</v>
      </c>
      <c r="H32" s="774">
        <v>60.5909235838027</v>
      </c>
      <c r="I32" s="771"/>
      <c r="J32" s="771"/>
      <c r="K32" s="771"/>
    </row>
    <row r="33" ht="18" customHeight="1" spans="1:11">
      <c r="A33" s="775">
        <v>31</v>
      </c>
      <c r="B33" s="774">
        <v>23.3818684238495</v>
      </c>
      <c r="C33" s="774">
        <v>27.2717610798172</v>
      </c>
      <c r="D33" s="774">
        <v>30.0138165586141</v>
      </c>
      <c r="E33" s="774">
        <v>35.8592836645765</v>
      </c>
      <c r="F33" s="774">
        <v>45.3395684982464</v>
      </c>
      <c r="G33" s="774">
        <v>53.2468912743118</v>
      </c>
      <c r="H33" s="774">
        <v>62.5464980337974</v>
      </c>
      <c r="I33" s="771"/>
      <c r="J33" s="771"/>
      <c r="K33" s="771"/>
    </row>
    <row r="34" ht="18" customHeight="1" spans="1:11">
      <c r="A34" s="775">
        <v>32</v>
      </c>
      <c r="B34" s="774">
        <v>23.4031246678712</v>
      </c>
      <c r="C34" s="774">
        <v>27.2930173238389</v>
      </c>
      <c r="D34" s="774">
        <v>30.0350728026358</v>
      </c>
      <c r="E34" s="774">
        <v>35.8699117865873</v>
      </c>
      <c r="F34" s="774">
        <v>45.360824742268</v>
      </c>
      <c r="G34" s="774">
        <v>53.2681475183335</v>
      </c>
      <c r="H34" s="774">
        <v>63.2479540865129</v>
      </c>
      <c r="I34" s="771"/>
      <c r="J34" s="771"/>
      <c r="K34" s="771"/>
    </row>
    <row r="35" ht="18" customHeight="1" spans="1:11">
      <c r="A35" s="775">
        <v>33</v>
      </c>
      <c r="B35" s="774">
        <v>23.4881496439579</v>
      </c>
      <c r="C35" s="774">
        <v>27.7075140822617</v>
      </c>
      <c r="D35" s="774">
        <v>31.4167286640451</v>
      </c>
      <c r="E35" s="774">
        <v>37.5810394303327</v>
      </c>
      <c r="F35" s="774">
        <v>48.2623020512276</v>
      </c>
      <c r="G35" s="774">
        <v>55.0430438941439</v>
      </c>
      <c r="H35" s="774">
        <v>64.9803379742799</v>
      </c>
      <c r="I35" s="771"/>
      <c r="J35" s="771"/>
      <c r="K35" s="771"/>
    </row>
    <row r="36" ht="18" customHeight="1" spans="1:11">
      <c r="A36" s="775">
        <v>34</v>
      </c>
      <c r="B36" s="774">
        <v>23.4987777659688</v>
      </c>
      <c r="C36" s="774">
        <v>28.3452014029121</v>
      </c>
      <c r="D36" s="774">
        <v>32.4370283770858</v>
      </c>
      <c r="E36" s="774">
        <v>38.9201828036986</v>
      </c>
      <c r="F36" s="774">
        <v>48.2623020512276</v>
      </c>
      <c r="G36" s="774">
        <v>56.7116590498459</v>
      </c>
      <c r="H36" s="774">
        <v>68.1368902114996</v>
      </c>
      <c r="I36" s="771"/>
      <c r="J36" s="771"/>
      <c r="K36" s="771"/>
    </row>
    <row r="37" ht="18" customHeight="1" spans="1:11">
      <c r="A37" s="775">
        <v>35</v>
      </c>
      <c r="B37" s="774">
        <v>23.9557870124349</v>
      </c>
      <c r="C37" s="774">
        <v>29.6630885322564</v>
      </c>
      <c r="D37" s="774">
        <v>33.2766500159422</v>
      </c>
      <c r="E37" s="774">
        <v>39.5791263683707</v>
      </c>
      <c r="F37" s="774">
        <v>49.101923690084</v>
      </c>
      <c r="G37" s="774">
        <v>58.1995961313636</v>
      </c>
      <c r="H37" s="774">
        <v>68.6364119460091</v>
      </c>
      <c r="I37" s="771"/>
      <c r="J37" s="771"/>
      <c r="K37" s="771"/>
    </row>
    <row r="38" ht="18" customHeight="1" spans="1:11">
      <c r="A38" s="775">
        <v>36</v>
      </c>
      <c r="B38" s="774">
        <v>24.3277712828143</v>
      </c>
      <c r="C38" s="774">
        <v>29.9075353385057</v>
      </c>
      <c r="D38" s="774">
        <v>33.8186842384951</v>
      </c>
      <c r="E38" s="774">
        <v>40.8863853757041</v>
      </c>
      <c r="F38" s="774">
        <v>51.2169199702413</v>
      </c>
      <c r="G38" s="774">
        <v>60.1976830694016</v>
      </c>
      <c r="H38" s="774">
        <v>71.3572111807844</v>
      </c>
      <c r="I38" s="771"/>
      <c r="J38" s="771"/>
      <c r="K38" s="771"/>
    </row>
    <row r="39" ht="18" customHeight="1" spans="1:11">
      <c r="A39" s="775">
        <v>37</v>
      </c>
      <c r="B39" s="774">
        <v>24.8910617493889</v>
      </c>
      <c r="C39" s="774">
        <v>30.3114039749176</v>
      </c>
      <c r="D39" s="774">
        <v>34.1694122648528</v>
      </c>
      <c r="E39" s="774">
        <v>41.5028164523329</v>
      </c>
      <c r="F39" s="774">
        <v>51.4401105324689</v>
      </c>
      <c r="G39" s="774">
        <v>62.1851418854288</v>
      </c>
      <c r="H39" s="774">
        <v>72.0586672334998</v>
      </c>
      <c r="I39" s="771"/>
      <c r="J39" s="771"/>
      <c r="K39" s="771"/>
    </row>
    <row r="40" ht="18" customHeight="1" spans="1:11">
      <c r="A40" s="775">
        <v>38</v>
      </c>
      <c r="B40" s="774">
        <v>25.1036241896057</v>
      </c>
      <c r="C40" s="774">
        <v>30.7790413433946</v>
      </c>
      <c r="D40" s="774">
        <v>35.2959931980019</v>
      </c>
      <c r="E40" s="774">
        <v>42.5231161653736</v>
      </c>
      <c r="F40" s="774">
        <v>52.6304601976831</v>
      </c>
      <c r="G40" s="774">
        <v>62.4295886916782</v>
      </c>
      <c r="H40" s="774">
        <v>73.4190668508874</v>
      </c>
      <c r="I40" s="771"/>
      <c r="J40" s="771"/>
      <c r="K40" s="771"/>
    </row>
    <row r="41" ht="18" customHeight="1" spans="1:11">
      <c r="A41" s="775">
        <v>39</v>
      </c>
      <c r="B41" s="774">
        <v>26.1664363906898</v>
      </c>
      <c r="C41" s="774">
        <v>32.022531618663</v>
      </c>
      <c r="D41" s="774">
        <v>36.826442767563</v>
      </c>
      <c r="E41" s="774">
        <v>44.1917313210756</v>
      </c>
      <c r="F41" s="774">
        <v>55.0536720161547</v>
      </c>
      <c r="G41" s="774">
        <v>64.9165692422149</v>
      </c>
      <c r="H41" s="774">
        <v>74.9388882984377</v>
      </c>
      <c r="I41" s="771"/>
      <c r="J41" s="771"/>
      <c r="K41" s="771"/>
    </row>
    <row r="42" ht="18" customHeight="1" spans="1:11">
      <c r="A42" s="775">
        <v>40</v>
      </c>
      <c r="B42" s="774">
        <v>26.1876926347114</v>
      </c>
      <c r="C42" s="774">
        <v>32.1606972048039</v>
      </c>
      <c r="D42" s="774">
        <v>36.8370708895738</v>
      </c>
      <c r="E42" s="774">
        <v>44.2023594430864</v>
      </c>
      <c r="F42" s="774">
        <v>55.1386969922415</v>
      </c>
      <c r="G42" s="774">
        <v>64.9165692422149</v>
      </c>
      <c r="H42" s="774">
        <v>74.9601445424593</v>
      </c>
      <c r="I42" s="771"/>
      <c r="J42" s="771"/>
      <c r="K42" s="771"/>
    </row>
    <row r="43" ht="18" customHeight="1" spans="1:11">
      <c r="A43" s="775">
        <v>41</v>
      </c>
      <c r="B43" s="774">
        <v>26.7934955893294</v>
      </c>
      <c r="C43" s="774">
        <v>33.5636093102349</v>
      </c>
      <c r="D43" s="774">
        <v>37.9423955787013</v>
      </c>
      <c r="E43" s="774">
        <v>45.7965777447125</v>
      </c>
      <c r="F43" s="774">
        <v>57.7107025188649</v>
      </c>
      <c r="G43" s="774">
        <v>66.9571686682963</v>
      </c>
      <c r="H43" s="774">
        <v>78.2123498777766</v>
      </c>
      <c r="I43" s="771"/>
      <c r="J43" s="771"/>
      <c r="K43" s="771"/>
    </row>
    <row r="44" ht="18" customHeight="1" spans="1:11">
      <c r="A44" s="775">
        <v>42</v>
      </c>
      <c r="B44" s="774">
        <v>26.8253799553619</v>
      </c>
      <c r="C44" s="774">
        <v>33.691146774365</v>
      </c>
      <c r="D44" s="774">
        <v>39.4409607822298</v>
      </c>
      <c r="E44" s="774">
        <v>45.8072058667234</v>
      </c>
      <c r="F44" s="774">
        <v>57.7319587628866</v>
      </c>
      <c r="G44" s="774">
        <v>68.1050058454671</v>
      </c>
      <c r="H44" s="774">
        <v>78.2229779997874</v>
      </c>
      <c r="I44" s="771"/>
      <c r="J44" s="771"/>
      <c r="K44" s="771"/>
    </row>
    <row r="45" ht="18" customHeight="1" spans="1:11">
      <c r="A45" s="775">
        <v>43</v>
      </c>
      <c r="B45" s="774">
        <v>27.3249016898714</v>
      </c>
      <c r="C45" s="774">
        <v>34.2012966308853</v>
      </c>
      <c r="D45" s="774">
        <v>39.5153576363057</v>
      </c>
      <c r="E45" s="774">
        <v>48.3366989053034</v>
      </c>
      <c r="F45" s="774">
        <v>61.2498671484749</v>
      </c>
      <c r="G45" s="774">
        <v>70.6132426400255</v>
      </c>
      <c r="H45" s="774">
        <v>80.3804867679881</v>
      </c>
      <c r="I45" s="771"/>
      <c r="J45" s="771"/>
      <c r="K45" s="771"/>
    </row>
    <row r="46" ht="18" customHeight="1" spans="1:11">
      <c r="A46" s="775">
        <v>44</v>
      </c>
      <c r="B46" s="774">
        <v>27.7287703262833</v>
      </c>
      <c r="C46" s="774">
        <v>34.7220746094165</v>
      </c>
      <c r="D46" s="774">
        <v>40.5356573493464</v>
      </c>
      <c r="E46" s="774">
        <v>49.2188330322032</v>
      </c>
      <c r="F46" s="774">
        <v>61.2604952704857</v>
      </c>
      <c r="G46" s="774">
        <v>72.8345201402912</v>
      </c>
      <c r="H46" s="774">
        <v>81.2201084068445</v>
      </c>
      <c r="I46" s="771"/>
      <c r="J46" s="771"/>
      <c r="K46" s="771"/>
    </row>
    <row r="47" ht="18" customHeight="1" spans="1:11">
      <c r="A47" s="775">
        <v>45</v>
      </c>
      <c r="B47" s="774">
        <v>27.7712828143267</v>
      </c>
      <c r="C47" s="774">
        <v>34.7433308534382</v>
      </c>
      <c r="D47" s="774">
        <v>40.5569135933681</v>
      </c>
      <c r="E47" s="774">
        <v>49.2400892762249</v>
      </c>
      <c r="F47" s="774">
        <v>61.2817515145074</v>
      </c>
      <c r="G47" s="774">
        <v>74.2693166117547</v>
      </c>
      <c r="H47" s="774">
        <v>81.7833988734191</v>
      </c>
      <c r="I47" s="771"/>
      <c r="J47" s="771"/>
      <c r="K47" s="771"/>
    </row>
    <row r="48" ht="18" customHeight="1" spans="1:11">
      <c r="A48" s="775">
        <v>46</v>
      </c>
      <c r="B48" s="774">
        <v>28.5790200871506</v>
      </c>
      <c r="C48" s="774">
        <v>35.1046870018068</v>
      </c>
      <c r="D48" s="774">
        <v>41.8748007227123</v>
      </c>
      <c r="E48" s="774">
        <v>50.1753640131789</v>
      </c>
      <c r="F48" s="774">
        <v>62.9184823041769</v>
      </c>
      <c r="G48" s="774">
        <v>75.0770538845786</v>
      </c>
      <c r="H48" s="774">
        <v>83.9834201296631</v>
      </c>
      <c r="I48" s="771"/>
      <c r="J48" s="771"/>
      <c r="K48" s="771"/>
    </row>
    <row r="49" ht="18" customHeight="1" spans="1:11">
      <c r="A49" s="775">
        <v>47</v>
      </c>
      <c r="B49" s="774">
        <v>28.5896482091614</v>
      </c>
      <c r="C49" s="774">
        <v>35.9124242746307</v>
      </c>
      <c r="D49" s="774">
        <v>42.5656286534169</v>
      </c>
      <c r="E49" s="774">
        <v>50.5473482835583</v>
      </c>
      <c r="F49" s="774">
        <v>63.8325007971092</v>
      </c>
      <c r="G49" s="774">
        <v>76.5437347220746</v>
      </c>
      <c r="H49" s="774">
        <v>85.3650759910724</v>
      </c>
      <c r="I49" s="771"/>
      <c r="J49" s="771"/>
      <c r="K49" s="771"/>
    </row>
    <row r="50" ht="18" customHeight="1" spans="1:11">
      <c r="A50" s="775">
        <v>48</v>
      </c>
      <c r="B50" s="774">
        <v>28.6002763311723</v>
      </c>
      <c r="C50" s="774">
        <v>35.9868211287066</v>
      </c>
      <c r="D50" s="774">
        <v>43.0651503879265</v>
      </c>
      <c r="E50" s="774">
        <v>52.4072696354554</v>
      </c>
      <c r="F50" s="774">
        <v>64.7465192900415</v>
      </c>
      <c r="G50" s="774">
        <v>77.850993729408</v>
      </c>
      <c r="H50" s="774">
        <v>87.3844191731321</v>
      </c>
      <c r="I50" s="771"/>
      <c r="J50" s="771"/>
      <c r="K50" s="771"/>
    </row>
    <row r="51" ht="18" customHeight="1" spans="1:11">
      <c r="A51" s="775">
        <v>49</v>
      </c>
      <c r="B51" s="774">
        <v>28.6109044531831</v>
      </c>
      <c r="C51" s="774">
        <v>35.9974492507174</v>
      </c>
      <c r="D51" s="774">
        <v>43.0651503879265</v>
      </c>
      <c r="E51" s="774">
        <v>52.4285258794771</v>
      </c>
      <c r="F51" s="774">
        <v>65.7349346370496</v>
      </c>
      <c r="G51" s="774">
        <v>79.4345839090233</v>
      </c>
      <c r="H51" s="774">
        <v>87.9051971516633</v>
      </c>
      <c r="I51" s="771"/>
      <c r="J51" s="771"/>
      <c r="K51" s="771"/>
    </row>
    <row r="52" ht="18" customHeight="1" spans="1:11">
      <c r="A52" s="775">
        <v>50</v>
      </c>
      <c r="B52" s="774">
        <v>28.6321606972048</v>
      </c>
      <c r="C52" s="774">
        <v>36.0187054947391</v>
      </c>
      <c r="D52" s="774">
        <v>43.0864066319481</v>
      </c>
      <c r="E52" s="774">
        <v>52.4604102455096</v>
      </c>
      <c r="F52" s="774">
        <v>65.8093314911255</v>
      </c>
      <c r="G52" s="774">
        <v>79.5302370071208</v>
      </c>
      <c r="H52" s="774">
        <v>88.4791157402487</v>
      </c>
      <c r="I52" s="771"/>
      <c r="J52" s="771"/>
      <c r="K52" s="771"/>
    </row>
    <row r="53" ht="18" customHeight="1" spans="1:11">
      <c r="A53" s="775">
        <v>51</v>
      </c>
      <c r="B53" s="774">
        <v>28.6427888192156</v>
      </c>
      <c r="C53" s="774">
        <v>36.0187054947391</v>
      </c>
      <c r="D53" s="774">
        <v>43.097034753959</v>
      </c>
      <c r="E53" s="774">
        <v>52.4710383675205</v>
      </c>
      <c r="F53" s="774">
        <v>66.3194813476459</v>
      </c>
      <c r="G53" s="774">
        <v>80.1572962057604</v>
      </c>
      <c r="H53" s="774">
        <v>90.9660962907854</v>
      </c>
      <c r="I53" s="771"/>
      <c r="J53" s="771"/>
      <c r="K53" s="771"/>
    </row>
    <row r="54" ht="18" customHeight="1" spans="1:11">
      <c r="A54" s="775">
        <v>52</v>
      </c>
      <c r="B54" s="774">
        <v>28.6427888192156</v>
      </c>
      <c r="C54" s="774">
        <v>36.0399617387608</v>
      </c>
      <c r="D54" s="774">
        <v>43.1289191199915</v>
      </c>
      <c r="E54" s="774">
        <v>52.4922946115421</v>
      </c>
      <c r="F54" s="774">
        <v>66.3301094696567</v>
      </c>
      <c r="G54" s="774">
        <v>80.1679243277713</v>
      </c>
      <c r="H54" s="774">
        <v>90.9767244127963</v>
      </c>
      <c r="I54" s="771"/>
      <c r="J54" s="771"/>
      <c r="K54" s="771"/>
    </row>
    <row r="55" ht="18" customHeight="1" spans="1:11">
      <c r="A55" s="775">
        <v>53</v>
      </c>
      <c r="B55" s="774">
        <v>28.6534169412265</v>
      </c>
      <c r="C55" s="774">
        <v>36.0505898607716</v>
      </c>
      <c r="D55" s="774">
        <v>43.1289191199915</v>
      </c>
      <c r="E55" s="774">
        <v>53.0237007120842</v>
      </c>
      <c r="F55" s="774">
        <v>66.3513657136784</v>
      </c>
      <c r="G55" s="774">
        <v>80.1785524497821</v>
      </c>
      <c r="H55" s="774">
        <v>91.8801147837177</v>
      </c>
      <c r="I55" s="771"/>
      <c r="J55" s="771"/>
      <c r="K55" s="771"/>
    </row>
    <row r="56" ht="18" customHeight="1" spans="1:11">
      <c r="A56" s="775">
        <v>54</v>
      </c>
      <c r="B56" s="774">
        <v>28.6640450632373</v>
      </c>
      <c r="C56" s="774">
        <v>36.0612179827824</v>
      </c>
      <c r="D56" s="774">
        <v>43.2139440960782</v>
      </c>
      <c r="E56" s="774">
        <v>53.1193538101817</v>
      </c>
      <c r="F56" s="774">
        <v>66.3619938356892</v>
      </c>
      <c r="G56" s="774">
        <v>80.189180571793</v>
      </c>
      <c r="H56" s="774">
        <v>91.8801147837177</v>
      </c>
      <c r="I56" s="771"/>
      <c r="J56" s="771"/>
      <c r="K56" s="771"/>
    </row>
    <row r="57" ht="18" customHeight="1" spans="1:11">
      <c r="A57" s="775">
        <v>55</v>
      </c>
      <c r="B57" s="774">
        <v>28.6746731852482</v>
      </c>
      <c r="C57" s="774">
        <v>36.0718461047933</v>
      </c>
      <c r="D57" s="774">
        <v>43.2245722180891</v>
      </c>
      <c r="E57" s="774">
        <v>53.1299819321926</v>
      </c>
      <c r="F57" s="774">
        <v>66.3726219577001</v>
      </c>
      <c r="G57" s="774">
        <v>80.189180571793</v>
      </c>
      <c r="H57" s="774">
        <v>91.8907429057286</v>
      </c>
      <c r="I57" s="771"/>
      <c r="J57" s="771"/>
      <c r="K57" s="771"/>
    </row>
    <row r="58" ht="18" customHeight="1" spans="1:11">
      <c r="A58" s="775">
        <v>56</v>
      </c>
      <c r="B58" s="774">
        <v>28.6959294292698</v>
      </c>
      <c r="C58" s="774">
        <v>36.0824742268041</v>
      </c>
      <c r="D58" s="774">
        <v>43.2352003400999</v>
      </c>
      <c r="E58" s="774">
        <v>53.1406100542034</v>
      </c>
      <c r="F58" s="774">
        <v>66.3938782017217</v>
      </c>
      <c r="G58" s="774">
        <v>80.2210649378255</v>
      </c>
      <c r="H58" s="774">
        <v>92.1883303220321</v>
      </c>
      <c r="I58" s="771"/>
      <c r="J58" s="771"/>
      <c r="K58" s="771"/>
    </row>
    <row r="59" ht="18" customHeight="1" spans="1:11">
      <c r="A59" s="775">
        <v>57</v>
      </c>
      <c r="B59" s="774">
        <v>29.2273355298119</v>
      </c>
      <c r="C59" s="774">
        <v>36.2737804229993</v>
      </c>
      <c r="D59" s="774">
        <v>43.2458284621107</v>
      </c>
      <c r="E59" s="774">
        <v>54.766712721862</v>
      </c>
      <c r="F59" s="774">
        <v>66.4151344457434</v>
      </c>
      <c r="G59" s="774">
        <v>80.2316930598363</v>
      </c>
      <c r="H59" s="774">
        <v>93.9419704538208</v>
      </c>
      <c r="I59" s="771"/>
      <c r="J59" s="771"/>
      <c r="K59" s="771"/>
    </row>
    <row r="60" ht="18" customHeight="1" spans="1:11">
      <c r="A60" s="775">
        <v>58</v>
      </c>
      <c r="B60" s="774">
        <v>29.2379636518227</v>
      </c>
      <c r="C60" s="774">
        <v>36.2950366670209</v>
      </c>
      <c r="D60" s="774">
        <v>43.2564565841216</v>
      </c>
      <c r="E60" s="774">
        <v>54.7773408438729</v>
      </c>
      <c r="F60" s="774">
        <v>66.4257625677543</v>
      </c>
      <c r="G60" s="774">
        <v>80.252949303858</v>
      </c>
      <c r="H60" s="774">
        <v>93.9419704538208</v>
      </c>
      <c r="I60" s="771"/>
      <c r="J60" s="771"/>
      <c r="K60" s="771"/>
    </row>
    <row r="61" ht="18" customHeight="1" spans="1:11">
      <c r="A61" s="775">
        <v>59</v>
      </c>
      <c r="B61" s="774">
        <v>29.2485917738336</v>
      </c>
      <c r="C61" s="774">
        <v>36.3269210330535</v>
      </c>
      <c r="D61" s="774">
        <v>43.564672122436</v>
      </c>
      <c r="E61" s="774">
        <v>54.7985970878946</v>
      </c>
      <c r="F61" s="774">
        <v>66.9040280582421</v>
      </c>
      <c r="G61" s="774">
        <v>80.2635774258688</v>
      </c>
      <c r="H61" s="774">
        <v>95.5255606334361</v>
      </c>
      <c r="I61" s="771"/>
      <c r="J61" s="771"/>
      <c r="K61" s="771"/>
    </row>
    <row r="62" ht="18" customHeight="1" spans="1:11">
      <c r="A62" s="775">
        <v>60</v>
      </c>
      <c r="B62" s="774">
        <v>30.0988415347008</v>
      </c>
      <c r="C62" s="774">
        <v>37.761717504517</v>
      </c>
      <c r="D62" s="774">
        <v>44.3192687852057</v>
      </c>
      <c r="E62" s="774">
        <v>56.7647996599001</v>
      </c>
      <c r="F62" s="774">
        <v>68.1581464555213</v>
      </c>
      <c r="G62" s="774">
        <v>80.5399085981507</v>
      </c>
      <c r="H62" s="774">
        <v>96.1101073440323</v>
      </c>
      <c r="I62" s="771"/>
      <c r="J62" s="771"/>
      <c r="K62" s="771"/>
    </row>
    <row r="63" ht="18" customHeight="1" spans="1:11">
      <c r="A63" s="775">
        <v>61</v>
      </c>
      <c r="B63" s="774">
        <v>30.1094696567117</v>
      </c>
      <c r="C63" s="774">
        <v>37.8679987246254</v>
      </c>
      <c r="D63" s="774">
        <v>44.765649909661</v>
      </c>
      <c r="E63" s="774">
        <v>56.7860559039218</v>
      </c>
      <c r="F63" s="774">
        <v>68.1687745775321</v>
      </c>
      <c r="G63" s="774">
        <v>80.5611648421724</v>
      </c>
      <c r="H63" s="774">
        <v>96.1207354660431</v>
      </c>
      <c r="I63" s="771"/>
      <c r="J63" s="771"/>
      <c r="K63" s="771"/>
    </row>
    <row r="64" ht="18" customHeight="1" spans="1:11">
      <c r="A64" s="775">
        <v>62</v>
      </c>
      <c r="B64" s="774">
        <v>31.3742161760017</v>
      </c>
      <c r="C64" s="774">
        <v>40.6206823254331</v>
      </c>
      <c r="D64" s="774">
        <v>45.5202465724307</v>
      </c>
      <c r="E64" s="774">
        <v>58.103943033266</v>
      </c>
      <c r="F64" s="774">
        <v>69.2315867786162</v>
      </c>
      <c r="G64" s="774">
        <v>81.8046551174408</v>
      </c>
      <c r="H64" s="774">
        <v>98.2357317462005</v>
      </c>
      <c r="I64" s="771"/>
      <c r="J64" s="771"/>
      <c r="K64" s="771"/>
    </row>
    <row r="65" ht="18" customHeight="1" spans="1:11">
      <c r="A65" s="775">
        <v>63</v>
      </c>
      <c r="B65" s="774">
        <v>31.3954724200234</v>
      </c>
      <c r="C65" s="774">
        <v>40.6313104474439</v>
      </c>
      <c r="D65" s="774">
        <v>45.9559995748751</v>
      </c>
      <c r="E65" s="774">
        <v>58.1145711552769</v>
      </c>
      <c r="F65" s="774">
        <v>69.7098522691041</v>
      </c>
      <c r="G65" s="774">
        <v>82.4848549261346</v>
      </c>
      <c r="H65" s="774">
        <v>98.2357317462005</v>
      </c>
      <c r="I65" s="771"/>
      <c r="J65" s="771"/>
      <c r="K65" s="771"/>
    </row>
    <row r="66" ht="18" customHeight="1" spans="1:11">
      <c r="A66" s="775">
        <v>64</v>
      </c>
      <c r="B66" s="774">
        <v>32.2457221808906</v>
      </c>
      <c r="C66" s="774">
        <v>40.6631948134765</v>
      </c>
      <c r="D66" s="774">
        <v>46.3704963332979</v>
      </c>
      <c r="E66" s="774">
        <v>58.1358273992985</v>
      </c>
      <c r="F66" s="774">
        <v>70.1987458816027</v>
      </c>
      <c r="G66" s="774">
        <v>82.4954830481454</v>
      </c>
      <c r="H66" s="774">
        <v>98.6608566266341</v>
      </c>
      <c r="I66" s="771"/>
      <c r="J66" s="771"/>
      <c r="K66" s="771"/>
    </row>
    <row r="67" ht="18" customHeight="1" spans="1:11">
      <c r="A67" s="775">
        <v>65</v>
      </c>
      <c r="B67" s="774">
        <v>32.6177064512701</v>
      </c>
      <c r="C67" s="774">
        <v>41.3646508661919</v>
      </c>
      <c r="D67" s="774">
        <v>46.3704963332979</v>
      </c>
      <c r="E67" s="774">
        <v>58.1358273992985</v>
      </c>
      <c r="F67" s="774">
        <v>70.8364332022532</v>
      </c>
      <c r="G67" s="774">
        <v>82.7080454883622</v>
      </c>
      <c r="H67" s="774">
        <v>98.6608566266341</v>
      </c>
      <c r="I67" s="771"/>
      <c r="J67" s="771"/>
      <c r="K67" s="771"/>
    </row>
    <row r="68" ht="18" customHeight="1" spans="1:11">
      <c r="A68" s="775">
        <v>66</v>
      </c>
      <c r="B68" s="774">
        <v>32.7665001594218</v>
      </c>
      <c r="C68" s="774">
        <v>42.1830162610267</v>
      </c>
      <c r="D68" s="774">
        <v>46.7424806036773</v>
      </c>
      <c r="E68" s="774">
        <v>58.6034647677755</v>
      </c>
      <c r="F68" s="774">
        <v>70.8789456902965</v>
      </c>
      <c r="G68" s="774">
        <v>82.9631204166224</v>
      </c>
      <c r="H68" s="774">
        <v>100.031884366033</v>
      </c>
      <c r="I68" s="771"/>
      <c r="J68" s="771"/>
      <c r="K68" s="771"/>
    </row>
    <row r="69" ht="18" customHeight="1" spans="1:11">
      <c r="A69" s="775">
        <v>67</v>
      </c>
      <c r="B69" s="774">
        <v>32.7771282814327</v>
      </c>
      <c r="C69" s="774">
        <v>42.1936443830375</v>
      </c>
      <c r="D69" s="774">
        <v>46.763736847699</v>
      </c>
      <c r="E69" s="774">
        <v>58.7097459878839</v>
      </c>
      <c r="F69" s="774">
        <v>71.4316080348602</v>
      </c>
      <c r="G69" s="774">
        <v>83.3669890530343</v>
      </c>
      <c r="H69" s="774">
        <v>100.042512488043</v>
      </c>
      <c r="I69" s="771"/>
      <c r="J69" s="771"/>
      <c r="K69" s="771"/>
    </row>
    <row r="70" ht="18" customHeight="1" spans="1:11">
      <c r="A70" s="775">
        <v>68</v>
      </c>
      <c r="B70" s="774">
        <v>33.1597406738229</v>
      </c>
      <c r="C70" s="774">
        <v>42.9907535338506</v>
      </c>
      <c r="D70" s="774">
        <v>49.633329790626</v>
      </c>
      <c r="E70" s="774">
        <v>60.0701456052716</v>
      </c>
      <c r="F70" s="774">
        <v>72.5050483579551</v>
      </c>
      <c r="G70" s="774">
        <v>84.6423636943352</v>
      </c>
      <c r="H70" s="774">
        <v>100.053140610054</v>
      </c>
      <c r="I70" s="771"/>
      <c r="J70" s="771"/>
      <c r="K70" s="771"/>
    </row>
    <row r="71" ht="18" customHeight="1" spans="1:11">
      <c r="A71" s="775">
        <v>69</v>
      </c>
      <c r="B71" s="774">
        <v>33.8824529705601</v>
      </c>
      <c r="C71" s="774">
        <v>43.4052502922734</v>
      </c>
      <c r="D71" s="774">
        <v>50.1328515251355</v>
      </c>
      <c r="E71" s="774">
        <v>60.4952704857052</v>
      </c>
      <c r="F71" s="774">
        <v>73.5891168030609</v>
      </c>
      <c r="G71" s="774">
        <v>84.6423636943352</v>
      </c>
      <c r="H71" s="774">
        <v>101.445424593474</v>
      </c>
      <c r="I71" s="771"/>
      <c r="J71" s="771"/>
      <c r="K71" s="771"/>
    </row>
    <row r="72" ht="18" customHeight="1" spans="1:11">
      <c r="A72" s="775">
        <v>70</v>
      </c>
      <c r="B72" s="774">
        <v>33.8930810925709</v>
      </c>
      <c r="C72" s="774">
        <v>44.0216813689021</v>
      </c>
      <c r="D72" s="774">
        <v>50.8449356998618</v>
      </c>
      <c r="E72" s="774">
        <v>62.9716229142311</v>
      </c>
      <c r="F72" s="774">
        <v>74.3649697098523</v>
      </c>
      <c r="G72" s="774">
        <v>84.6636199383569</v>
      </c>
      <c r="H72" s="774">
        <v>101.445424593474</v>
      </c>
      <c r="I72" s="771"/>
      <c r="J72" s="771"/>
      <c r="K72" s="771"/>
    </row>
  </sheetData>
  <mergeCells count="9">
    <mergeCell ref="A1:H1"/>
    <mergeCell ref="J1:K1"/>
    <mergeCell ref="J2:K2"/>
    <mergeCell ref="J3:K3"/>
    <mergeCell ref="J4:K4"/>
    <mergeCell ref="J5:K5"/>
    <mergeCell ref="J6:K6"/>
    <mergeCell ref="J7:K7"/>
    <mergeCell ref="K10:K14"/>
  </mergeCells>
  <hyperlinks>
    <hyperlink ref="J9" r:id="rId1" display="1. 燃油附加费 (每周更新一次，最新数字请点击此链接)"/>
    <hyperlink ref="I1" location="小包、Ground服务产品目录!A1" display="返回目录"/>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3"/>
  <sheetViews>
    <sheetView showGridLines="0" workbookViewId="0">
      <selection activeCell="U22" sqref="U22"/>
    </sheetView>
  </sheetViews>
  <sheetFormatPr defaultColWidth="8.725" defaultRowHeight="13.5"/>
  <cols>
    <col min="1" max="1" width="14.1333333333333" customWidth="1"/>
    <col min="2" max="8" width="9.63333333333333" customWidth="1"/>
    <col min="9" max="9" width="9.63333333333333" style="706" customWidth="1"/>
    <col min="10" max="10" width="15.4416666666667" customWidth="1"/>
    <col min="19" max="19" width="11.025" customWidth="1"/>
  </cols>
  <sheetData>
    <row r="1" ht="22.5" spans="1:19">
      <c r="A1" s="707" t="s">
        <v>479</v>
      </c>
      <c r="B1" s="707"/>
      <c r="C1" s="707"/>
      <c r="D1" s="707"/>
      <c r="E1" s="707"/>
      <c r="F1" s="707"/>
      <c r="G1" s="707"/>
      <c r="H1" s="707"/>
      <c r="I1" s="98" t="s">
        <v>141</v>
      </c>
      <c r="J1" s="708" t="s">
        <v>303</v>
      </c>
      <c r="K1" s="709"/>
      <c r="L1" s="709"/>
      <c r="M1" s="709"/>
      <c r="N1" s="709"/>
      <c r="O1" s="709"/>
      <c r="P1" s="709"/>
      <c r="Q1" s="709"/>
      <c r="R1" s="709"/>
      <c r="S1" s="710"/>
    </row>
    <row r="2" s="705" customFormat="1" ht="22" customHeight="1" spans="1:19">
      <c r="A2" s="707"/>
      <c r="B2" s="707"/>
      <c r="C2" s="707"/>
      <c r="D2" s="707"/>
      <c r="E2" s="707"/>
      <c r="F2" s="707"/>
      <c r="G2" s="707"/>
      <c r="H2" s="707"/>
      <c r="J2" s="711" t="s">
        <v>304</v>
      </c>
      <c r="K2" s="712" t="s">
        <v>305</v>
      </c>
      <c r="L2" s="713"/>
      <c r="M2" s="713"/>
      <c r="N2" s="713"/>
      <c r="O2" s="714"/>
      <c r="P2" s="715" t="s">
        <v>480</v>
      </c>
      <c r="Q2" s="715"/>
      <c r="R2" s="715"/>
      <c r="S2" s="716"/>
    </row>
    <row r="3" s="705" customFormat="1" ht="15" customHeight="1" spans="1:19">
      <c r="A3" s="717" t="s">
        <v>481</v>
      </c>
      <c r="B3" s="718" t="s">
        <v>351</v>
      </c>
      <c r="C3" s="718" t="s">
        <v>352</v>
      </c>
      <c r="D3" s="718" t="s">
        <v>354</v>
      </c>
      <c r="E3" s="718" t="s">
        <v>355</v>
      </c>
      <c r="F3" s="718" t="s">
        <v>357</v>
      </c>
      <c r="G3" s="718" t="s">
        <v>358</v>
      </c>
      <c r="H3" s="718" t="s">
        <v>360</v>
      </c>
      <c r="I3" s="719"/>
      <c r="J3" s="720" t="s">
        <v>482</v>
      </c>
      <c r="K3" s="721">
        <v>4.74014241683495</v>
      </c>
      <c r="L3" s="722"/>
      <c r="M3" s="722"/>
      <c r="N3" s="722"/>
      <c r="O3" s="723"/>
      <c r="P3" s="724" t="s">
        <v>483</v>
      </c>
      <c r="Q3" s="724"/>
      <c r="R3" s="724"/>
      <c r="S3" s="725"/>
    </row>
    <row r="4" s="705" customFormat="1" ht="15" customHeight="1" spans="1:19">
      <c r="A4" s="726">
        <v>1</v>
      </c>
      <c r="B4" s="727">
        <v>6.4512700605803</v>
      </c>
      <c r="C4" s="727">
        <v>6.4512700605803</v>
      </c>
      <c r="D4" s="727">
        <v>6.4512700605803</v>
      </c>
      <c r="E4" s="727">
        <v>6.4512700605803</v>
      </c>
      <c r="F4" s="727">
        <v>6.4512700605803</v>
      </c>
      <c r="G4" s="727">
        <v>6.4512700605803</v>
      </c>
      <c r="H4" s="727">
        <v>6.4512700605803</v>
      </c>
      <c r="I4" s="728"/>
      <c r="J4" s="720" t="s">
        <v>484</v>
      </c>
      <c r="K4" s="721">
        <v>0.797109150813052</v>
      </c>
      <c r="L4" s="722"/>
      <c r="M4" s="722"/>
      <c r="N4" s="722"/>
      <c r="O4" s="723"/>
      <c r="P4" s="724"/>
      <c r="Q4" s="724"/>
      <c r="R4" s="724"/>
      <c r="S4" s="725"/>
    </row>
    <row r="5" s="705" customFormat="1" ht="15" customHeight="1" spans="1:19">
      <c r="A5" s="726">
        <v>2</v>
      </c>
      <c r="B5" s="727">
        <v>6.51503879264534</v>
      </c>
      <c r="C5" s="727">
        <v>6.51503879264534</v>
      </c>
      <c r="D5" s="727">
        <v>6.51503879264534</v>
      </c>
      <c r="E5" s="727">
        <v>6.51503879264534</v>
      </c>
      <c r="F5" s="727">
        <v>6.51503879264534</v>
      </c>
      <c r="G5" s="727">
        <v>6.51503879264534</v>
      </c>
      <c r="H5" s="727">
        <v>6.51503879264534</v>
      </c>
      <c r="I5" s="728"/>
      <c r="J5" s="720" t="s">
        <v>485</v>
      </c>
      <c r="K5" s="729" t="s">
        <v>486</v>
      </c>
      <c r="L5" s="729" t="s">
        <v>157</v>
      </c>
      <c r="M5" s="730" t="s">
        <v>487</v>
      </c>
      <c r="N5" s="730" t="s">
        <v>488</v>
      </c>
      <c r="O5" s="730" t="s">
        <v>489</v>
      </c>
      <c r="P5" s="731"/>
      <c r="Q5" s="731"/>
      <c r="R5" s="731"/>
      <c r="S5" s="732"/>
    </row>
    <row r="6" s="705" customFormat="1" ht="15" customHeight="1" spans="1:19">
      <c r="A6" s="726">
        <v>3</v>
      </c>
      <c r="B6" s="727">
        <v>6.51503879264534</v>
      </c>
      <c r="C6" s="727">
        <v>6.51503879264534</v>
      </c>
      <c r="D6" s="727">
        <v>6.51503879264534</v>
      </c>
      <c r="E6" s="727">
        <v>6.51503879264534</v>
      </c>
      <c r="F6" s="727">
        <v>6.51503879264534</v>
      </c>
      <c r="G6" s="727">
        <v>6.51503879264534</v>
      </c>
      <c r="H6" s="727">
        <v>6.74885747688384</v>
      </c>
      <c r="I6" s="728"/>
      <c r="J6" s="720"/>
      <c r="K6" s="733" t="s">
        <v>490</v>
      </c>
      <c r="L6" s="733">
        <v>4.93144861303008</v>
      </c>
      <c r="M6" s="733">
        <v>5.48411095759379</v>
      </c>
      <c r="N6" s="733">
        <v>6.04740142416835</v>
      </c>
      <c r="O6" s="733">
        <v>6.71697311085131</v>
      </c>
      <c r="P6" s="724" t="s">
        <v>491</v>
      </c>
      <c r="Q6" s="724"/>
      <c r="R6" s="724"/>
      <c r="S6" s="725"/>
    </row>
    <row r="7" s="705" customFormat="1" ht="15" customHeight="1" spans="1:19">
      <c r="A7" s="726">
        <v>4</v>
      </c>
      <c r="B7" s="727">
        <v>6.51503879264534</v>
      </c>
      <c r="C7" s="727">
        <v>6.51503879264534</v>
      </c>
      <c r="D7" s="727">
        <v>6.51503879264534</v>
      </c>
      <c r="E7" s="727">
        <v>6.51503879264534</v>
      </c>
      <c r="F7" s="727">
        <v>6.51503879264534</v>
      </c>
      <c r="G7" s="727">
        <v>6.90827930704644</v>
      </c>
      <c r="H7" s="727">
        <v>7.23775108938251</v>
      </c>
      <c r="I7" s="728"/>
      <c r="J7" s="720"/>
      <c r="K7" s="733" t="s">
        <v>492</v>
      </c>
      <c r="L7" s="733">
        <v>4.93144861303008</v>
      </c>
      <c r="M7" s="733">
        <v>5.48411095759379</v>
      </c>
      <c r="N7" s="733">
        <v>6.04740142416835</v>
      </c>
      <c r="O7" s="733">
        <v>6.71697311085131</v>
      </c>
      <c r="P7" s="724" t="s">
        <v>493</v>
      </c>
      <c r="Q7" s="724"/>
      <c r="R7" s="724"/>
      <c r="S7" s="725"/>
    </row>
    <row r="8" s="705" customFormat="1" ht="15" customHeight="1" spans="1:19">
      <c r="A8" s="726">
        <v>5</v>
      </c>
      <c r="B8" s="727">
        <v>6.51503879264534</v>
      </c>
      <c r="C8" s="727">
        <v>6.51503879264534</v>
      </c>
      <c r="D8" s="727">
        <v>6.51503879264534</v>
      </c>
      <c r="E8" s="727">
        <v>6.58943564672123</v>
      </c>
      <c r="F8" s="727">
        <v>6.85513869699224</v>
      </c>
      <c r="G8" s="727">
        <v>7.22712296737167</v>
      </c>
      <c r="H8" s="727">
        <v>7.73727282389202</v>
      </c>
      <c r="I8" s="728"/>
      <c r="J8" s="720"/>
      <c r="K8" s="733" t="s">
        <v>494</v>
      </c>
      <c r="L8" s="733">
        <v>4.93144861303008</v>
      </c>
      <c r="M8" s="733">
        <v>5.48411095759379</v>
      </c>
      <c r="N8" s="733">
        <v>6.04740142416835</v>
      </c>
      <c r="O8" s="733">
        <v>6.71697311085131</v>
      </c>
      <c r="P8" s="724" t="s">
        <v>495</v>
      </c>
      <c r="Q8" s="724"/>
      <c r="R8" s="724"/>
      <c r="S8" s="725"/>
    </row>
    <row r="9" s="705" customFormat="1" ht="15" customHeight="1" spans="1:19">
      <c r="A9" s="726">
        <v>6</v>
      </c>
      <c r="B9" s="727">
        <v>6.51503879264534</v>
      </c>
      <c r="C9" s="727">
        <v>6.51503879264534</v>
      </c>
      <c r="D9" s="727">
        <v>6.51503879264534</v>
      </c>
      <c r="E9" s="727">
        <v>6.68508874481879</v>
      </c>
      <c r="F9" s="727">
        <v>6.94016367307897</v>
      </c>
      <c r="G9" s="727">
        <v>7.23775108938251</v>
      </c>
      <c r="H9" s="727">
        <v>7.73727282389202</v>
      </c>
      <c r="I9" s="728"/>
      <c r="J9" s="720"/>
      <c r="K9" s="733" t="s">
        <v>496</v>
      </c>
      <c r="L9" s="733">
        <v>7.72664470188117</v>
      </c>
      <c r="M9" s="733">
        <v>8.39621638856414</v>
      </c>
      <c r="N9" s="733">
        <v>8.9595068551387</v>
      </c>
      <c r="O9" s="733">
        <v>9.73535976193007</v>
      </c>
      <c r="P9" s="724" t="s">
        <v>497</v>
      </c>
      <c r="Q9" s="724"/>
      <c r="R9" s="724"/>
      <c r="S9" s="725"/>
    </row>
    <row r="10" s="705" customFormat="1" ht="15" customHeight="1" spans="1:19">
      <c r="A10" s="726">
        <v>7</v>
      </c>
      <c r="B10" s="727">
        <v>6.51503879264534</v>
      </c>
      <c r="C10" s="727">
        <v>6.51503879264534</v>
      </c>
      <c r="D10" s="727">
        <v>6.51503879264534</v>
      </c>
      <c r="E10" s="727">
        <v>6.89765118503561</v>
      </c>
      <c r="F10" s="727">
        <v>7.05707301519822</v>
      </c>
      <c r="G10" s="727">
        <v>7.42905728557764</v>
      </c>
      <c r="H10" s="727">
        <v>8.03486024019556</v>
      </c>
      <c r="I10" s="728"/>
      <c r="J10" s="720"/>
      <c r="K10" s="733" t="s">
        <v>498</v>
      </c>
      <c r="L10" s="733">
        <v>4.36815814645553</v>
      </c>
      <c r="M10" s="733">
        <v>5.15463917525773</v>
      </c>
      <c r="N10" s="733">
        <v>5.37782973748538</v>
      </c>
      <c r="O10" s="733">
        <v>5.60102029971304</v>
      </c>
      <c r="P10" s="724" t="s">
        <v>499</v>
      </c>
      <c r="Q10" s="724"/>
      <c r="R10" s="724"/>
      <c r="S10" s="725"/>
    </row>
    <row r="11" s="705" customFormat="1" ht="15" customHeight="1" spans="1:19">
      <c r="A11" s="726">
        <v>8</v>
      </c>
      <c r="B11" s="727">
        <v>6.51503879264534</v>
      </c>
      <c r="C11" s="727">
        <v>6.51503879264534</v>
      </c>
      <c r="D11" s="727">
        <v>6.53629503666702</v>
      </c>
      <c r="E11" s="727">
        <v>7.08895738123073</v>
      </c>
      <c r="F11" s="727">
        <v>7.25900733340419</v>
      </c>
      <c r="G11" s="727">
        <v>7.80104155595706</v>
      </c>
      <c r="H11" s="727">
        <v>8.37496014454246</v>
      </c>
      <c r="I11" s="728"/>
      <c r="J11" s="734" t="s">
        <v>500</v>
      </c>
      <c r="K11" s="733"/>
      <c r="L11" s="729" t="s">
        <v>157</v>
      </c>
      <c r="M11" s="730" t="s">
        <v>487</v>
      </c>
      <c r="N11" s="730" t="s">
        <v>488</v>
      </c>
      <c r="O11" s="730" t="s">
        <v>489</v>
      </c>
      <c r="P11" s="724"/>
      <c r="Q11" s="724"/>
      <c r="R11" s="724"/>
      <c r="S11" s="725"/>
    </row>
    <row r="12" s="705" customFormat="1" ht="15" customHeight="1" spans="1:19">
      <c r="A12" s="726">
        <v>9</v>
      </c>
      <c r="B12" s="727">
        <v>6.51503879264534</v>
      </c>
      <c r="C12" s="727">
        <v>6.51503879264534</v>
      </c>
      <c r="D12" s="727">
        <v>6.53629503666702</v>
      </c>
      <c r="E12" s="727">
        <v>7.08895738123073</v>
      </c>
      <c r="F12" s="727">
        <v>7.42905728557764</v>
      </c>
      <c r="G12" s="727">
        <v>8.05611648421724</v>
      </c>
      <c r="H12" s="727">
        <v>8.74694441492189</v>
      </c>
      <c r="I12" s="728"/>
      <c r="J12" s="735"/>
      <c r="K12" s="733"/>
      <c r="L12" s="733">
        <v>53.7039005207779</v>
      </c>
      <c r="M12" s="733">
        <v>58.7416303539165</v>
      </c>
      <c r="N12" s="733">
        <v>63.7687320650441</v>
      </c>
      <c r="O12" s="733">
        <v>68.8064618981826</v>
      </c>
      <c r="P12" s="724" t="s">
        <v>501</v>
      </c>
      <c r="Q12" s="724"/>
      <c r="R12" s="724"/>
      <c r="S12" s="725"/>
    </row>
    <row r="13" s="705" customFormat="1" ht="15" customHeight="1" spans="1:19">
      <c r="A13" s="726">
        <v>10</v>
      </c>
      <c r="B13" s="727">
        <v>11.2126687214369</v>
      </c>
      <c r="C13" s="727">
        <v>12.0416622382825</v>
      </c>
      <c r="D13" s="727">
        <v>13.1894994154533</v>
      </c>
      <c r="E13" s="727">
        <v>14.5498990328409</v>
      </c>
      <c r="F13" s="727">
        <v>15.0175364013179</v>
      </c>
      <c r="G13" s="727">
        <v>16.6967796790307</v>
      </c>
      <c r="H13" s="727">
        <v>18.6098416409821</v>
      </c>
      <c r="I13" s="728"/>
      <c r="J13" s="720" t="s">
        <v>435</v>
      </c>
      <c r="K13" s="721" t="s">
        <v>502</v>
      </c>
      <c r="L13" s="722"/>
      <c r="M13" s="722"/>
      <c r="N13" s="722"/>
      <c r="O13" s="723"/>
      <c r="P13" s="724"/>
      <c r="Q13" s="724"/>
      <c r="R13" s="724"/>
      <c r="S13" s="725"/>
    </row>
    <row r="14" s="705" customFormat="1" ht="15" customHeight="1" spans="1:19">
      <c r="A14" s="726">
        <v>11</v>
      </c>
      <c r="B14" s="727">
        <v>11.8397279200765</v>
      </c>
      <c r="C14" s="727">
        <v>12.3073652885535</v>
      </c>
      <c r="D14" s="727">
        <v>13.4870868317568</v>
      </c>
      <c r="E14" s="727">
        <v>14.613667764906</v>
      </c>
      <c r="F14" s="727">
        <v>15.3895206716973</v>
      </c>
      <c r="G14" s="727">
        <v>18.1103199064725</v>
      </c>
      <c r="H14" s="727">
        <v>19.8533319162504</v>
      </c>
      <c r="I14" s="728"/>
      <c r="J14" s="736" t="s">
        <v>503</v>
      </c>
      <c r="K14" s="737"/>
      <c r="L14" s="737"/>
      <c r="M14" s="737"/>
      <c r="N14" s="737"/>
      <c r="O14" s="737"/>
      <c r="P14" s="737"/>
      <c r="Q14" s="737"/>
      <c r="R14" s="737"/>
      <c r="S14" s="738"/>
    </row>
    <row r="15" s="705" customFormat="1" ht="15" customHeight="1" spans="1:19">
      <c r="A15" s="726">
        <v>12</v>
      </c>
      <c r="B15" s="727">
        <v>11.9353810181741</v>
      </c>
      <c r="C15" s="727">
        <v>12.8387713890956</v>
      </c>
      <c r="D15" s="727">
        <v>13.6146242958869</v>
      </c>
      <c r="E15" s="727">
        <v>14.8262302051228</v>
      </c>
      <c r="F15" s="727">
        <v>15.9315548942502</v>
      </c>
      <c r="G15" s="727">
        <v>19.0030821553831</v>
      </c>
      <c r="H15" s="727">
        <v>20.6079285790201</v>
      </c>
      <c r="I15" s="728"/>
      <c r="J15" s="739" t="s">
        <v>504</v>
      </c>
      <c r="K15" s="740"/>
      <c r="L15" s="740"/>
      <c r="M15" s="740"/>
      <c r="N15" s="740"/>
      <c r="O15" s="740"/>
      <c r="P15" s="740"/>
      <c r="Q15" s="740"/>
      <c r="R15" s="740"/>
      <c r="S15" s="741"/>
    </row>
    <row r="16" s="705" customFormat="1" ht="15" customHeight="1" spans="1:19">
      <c r="A16" s="726">
        <v>13</v>
      </c>
      <c r="B16" s="727">
        <v>11.9353810181741</v>
      </c>
      <c r="C16" s="727">
        <v>12.8387713890956</v>
      </c>
      <c r="D16" s="727">
        <v>13.6677649059411</v>
      </c>
      <c r="E16" s="727">
        <v>15.006908279307</v>
      </c>
      <c r="F16" s="727">
        <v>16.4204485067489</v>
      </c>
      <c r="G16" s="727">
        <v>20.0021256244022</v>
      </c>
      <c r="H16" s="727">
        <v>21.553831437985</v>
      </c>
      <c r="I16" s="728"/>
      <c r="J16" s="742"/>
      <c r="K16" s="743"/>
      <c r="L16" s="701"/>
      <c r="M16" s="744"/>
    </row>
    <row r="17" s="705" customFormat="1" ht="15" customHeight="1" spans="1:19">
      <c r="A17" s="726">
        <v>14</v>
      </c>
      <c r="B17" s="727">
        <v>12.5305558507811</v>
      </c>
      <c r="C17" s="727">
        <v>13.2426400255075</v>
      </c>
      <c r="D17" s="727">
        <v>13.9122117121904</v>
      </c>
      <c r="E17" s="727">
        <v>15.4958018918057</v>
      </c>
      <c r="F17" s="727">
        <v>17.3876076097354</v>
      </c>
      <c r="G17" s="727">
        <v>21.6069720480391</v>
      </c>
      <c r="H17" s="727">
        <v>23.4243809118929</v>
      </c>
      <c r="I17" s="728"/>
      <c r="J17" s="745" t="s">
        <v>100</v>
      </c>
      <c r="K17" s="746"/>
      <c r="L17" s="746"/>
      <c r="M17" s="746"/>
      <c r="N17" s="746"/>
      <c r="O17" s="746"/>
      <c r="P17" s="746"/>
      <c r="Q17" s="746"/>
      <c r="R17" s="747"/>
      <c r="S17" s="747"/>
    </row>
    <row r="18" s="705" customFormat="1" ht="15" customHeight="1" spans="1:19">
      <c r="A18" s="726">
        <v>15</v>
      </c>
      <c r="B18" s="727">
        <v>12.5305558507811</v>
      </c>
      <c r="C18" s="727">
        <v>13.4339462217026</v>
      </c>
      <c r="D18" s="727">
        <v>14.1035179083856</v>
      </c>
      <c r="E18" s="727">
        <v>15.9102986502285</v>
      </c>
      <c r="F18" s="727">
        <v>18.3547667127219</v>
      </c>
      <c r="G18" s="727">
        <v>22.1064937825487</v>
      </c>
      <c r="H18" s="727">
        <v>24.3915400148794</v>
      </c>
      <c r="I18" s="728"/>
      <c r="J18" s="748">
        <v>1</v>
      </c>
      <c r="K18" s="749" t="s">
        <v>505</v>
      </c>
      <c r="L18" s="750"/>
      <c r="M18" s="751"/>
      <c r="N18" s="751"/>
      <c r="O18" s="752"/>
      <c r="P18" s="753"/>
      <c r="Q18" s="753"/>
      <c r="R18" s="753"/>
      <c r="S18" s="754"/>
    </row>
    <row r="19" s="705" customFormat="1" ht="15" customHeight="1" spans="1:19">
      <c r="A19" s="726">
        <v>16</v>
      </c>
      <c r="B19" s="727">
        <v>13.2426400255075</v>
      </c>
      <c r="C19" s="727">
        <v>14.3373365926241</v>
      </c>
      <c r="D19" s="727">
        <v>14.804973961101</v>
      </c>
      <c r="E19" s="727">
        <v>16.81368902115</v>
      </c>
      <c r="F19" s="727">
        <v>19.6620257200553</v>
      </c>
      <c r="G19" s="727">
        <v>24.1577213306409</v>
      </c>
      <c r="H19" s="727">
        <v>26.3789988309066</v>
      </c>
      <c r="I19" s="728"/>
      <c r="J19" s="755"/>
      <c r="K19" s="756" t="s">
        <v>506</v>
      </c>
      <c r="L19" s="757"/>
      <c r="M19" s="758"/>
      <c r="N19" s="758"/>
      <c r="O19" s="756"/>
      <c r="P19" s="759"/>
      <c r="Q19" s="760"/>
      <c r="R19" s="759"/>
      <c r="S19" s="761"/>
    </row>
    <row r="20" s="705" customFormat="1" ht="15" customHeight="1" spans="1:19">
      <c r="A20" s="726">
        <v>17</v>
      </c>
      <c r="B20" s="727">
        <v>13.3595493676267</v>
      </c>
      <c r="C20" s="727">
        <v>14.6455521309385</v>
      </c>
      <c r="D20" s="727">
        <v>14.9643957912637</v>
      </c>
      <c r="E20" s="727">
        <v>17.2813263896269</v>
      </c>
      <c r="F20" s="727">
        <v>20.3528536507599</v>
      </c>
      <c r="G20" s="727">
        <v>25.1886491656924</v>
      </c>
      <c r="H20" s="727">
        <v>26.3789988309066</v>
      </c>
      <c r="I20" s="728"/>
      <c r="J20" s="755"/>
      <c r="K20" s="756" t="s">
        <v>507</v>
      </c>
      <c r="L20" s="757"/>
      <c r="M20" s="758"/>
      <c r="N20" s="758"/>
      <c r="O20" s="756"/>
      <c r="P20" s="759"/>
      <c r="Q20" s="759"/>
      <c r="R20" s="759"/>
      <c r="S20" s="761"/>
    </row>
    <row r="21" s="705" customFormat="1" ht="15" customHeight="1" spans="1:19">
      <c r="A21" s="726">
        <v>18</v>
      </c>
      <c r="B21" s="727">
        <v>13.4870868317568</v>
      </c>
      <c r="C21" s="727">
        <v>14.8262302051228</v>
      </c>
      <c r="D21" s="727">
        <v>15.1238176214263</v>
      </c>
      <c r="E21" s="727">
        <v>18.0996917844617</v>
      </c>
      <c r="F21" s="727">
        <v>21.4262939738548</v>
      </c>
      <c r="G21" s="727">
        <v>26.155808268679</v>
      </c>
      <c r="H21" s="727">
        <v>28.4302263789989</v>
      </c>
      <c r="I21" s="728"/>
      <c r="J21" s="755"/>
      <c r="K21" s="756" t="s">
        <v>508</v>
      </c>
      <c r="L21" s="757"/>
      <c r="M21" s="758"/>
      <c r="N21" s="758"/>
      <c r="O21" s="756"/>
      <c r="P21" s="759"/>
      <c r="Q21" s="759"/>
      <c r="R21" s="759"/>
      <c r="S21" s="761"/>
    </row>
    <row r="22" s="705" customFormat="1" ht="15" customHeight="1" spans="1:19">
      <c r="A22" s="726">
        <v>19</v>
      </c>
      <c r="B22" s="727">
        <v>13.8484429801254</v>
      </c>
      <c r="C22" s="727">
        <v>15.5701987458817</v>
      </c>
      <c r="D22" s="727">
        <v>15.8996705282176</v>
      </c>
      <c r="E22" s="727">
        <v>18.9605696673398</v>
      </c>
      <c r="F22" s="727">
        <v>22.0427250504836</v>
      </c>
      <c r="G22" s="727">
        <v>26.7297268572643</v>
      </c>
      <c r="H22" s="727">
        <v>30.0350728026358</v>
      </c>
      <c r="I22" s="728"/>
      <c r="J22" s="755"/>
      <c r="K22" s="756" t="s">
        <v>509</v>
      </c>
      <c r="L22" s="757"/>
      <c r="M22" s="758"/>
      <c r="N22" s="758"/>
      <c r="O22" s="756"/>
      <c r="P22" s="759"/>
      <c r="Q22" s="759"/>
      <c r="R22" s="759"/>
      <c r="S22" s="761"/>
    </row>
    <row r="23" s="705" customFormat="1" ht="15" customHeight="1" spans="1:19">
      <c r="A23" s="726">
        <v>20</v>
      </c>
      <c r="B23" s="727">
        <v>13.8484429801254</v>
      </c>
      <c r="C23" s="727">
        <v>15.5701987458817</v>
      </c>
      <c r="D23" s="727">
        <v>15.8996705282176</v>
      </c>
      <c r="E23" s="727">
        <v>19.5663726219577</v>
      </c>
      <c r="F23" s="727">
        <v>22.7866935912425</v>
      </c>
      <c r="G23" s="727">
        <v>27.7287703262833</v>
      </c>
      <c r="H23" s="727">
        <v>30.8959506855139</v>
      </c>
      <c r="I23" s="728"/>
      <c r="J23" s="755">
        <v>2</v>
      </c>
      <c r="K23" s="762" t="s">
        <v>510</v>
      </c>
      <c r="L23" s="757"/>
      <c r="M23" s="758"/>
      <c r="N23" s="758"/>
      <c r="O23" s="756"/>
      <c r="P23" s="759"/>
      <c r="Q23" s="759"/>
      <c r="R23" s="759"/>
      <c r="S23" s="761"/>
    </row>
    <row r="24" s="705" customFormat="1" ht="15" customHeight="1" spans="1:19">
      <c r="A24" s="726">
        <v>21</v>
      </c>
      <c r="B24" s="727">
        <v>14.4223615687108</v>
      </c>
      <c r="C24" s="727">
        <v>16.1760017004995</v>
      </c>
      <c r="D24" s="727">
        <v>16.7605484110958</v>
      </c>
      <c r="E24" s="727">
        <v>19.9489850143479</v>
      </c>
      <c r="F24" s="727">
        <v>23.4987777659688</v>
      </c>
      <c r="G24" s="727">
        <v>28.5046232330747</v>
      </c>
      <c r="H24" s="727">
        <v>31.8312254224678</v>
      </c>
      <c r="I24" s="728"/>
      <c r="J24" s="755"/>
      <c r="K24" s="756" t="s">
        <v>511</v>
      </c>
      <c r="L24" s="757"/>
      <c r="M24" s="758"/>
      <c r="N24" s="758"/>
      <c r="O24" s="756"/>
      <c r="P24" s="759"/>
      <c r="Q24" s="759"/>
      <c r="R24" s="759"/>
      <c r="S24" s="761"/>
    </row>
    <row r="25" s="705" customFormat="1" ht="15" customHeight="1" spans="1:19">
      <c r="A25" s="726">
        <v>22</v>
      </c>
      <c r="B25" s="727">
        <v>14.4329896907216</v>
      </c>
      <c r="C25" s="727">
        <v>16.4523328727813</v>
      </c>
      <c r="D25" s="727">
        <v>17.3344669996811</v>
      </c>
      <c r="E25" s="727">
        <v>20.4910192369008</v>
      </c>
      <c r="F25" s="727">
        <v>24.4553087469444</v>
      </c>
      <c r="G25" s="727">
        <v>29.5568073121479</v>
      </c>
      <c r="H25" s="727">
        <v>33.2235094058879</v>
      </c>
      <c r="I25" s="728"/>
      <c r="J25" s="755">
        <v>3</v>
      </c>
      <c r="K25" s="762" t="s">
        <v>512</v>
      </c>
      <c r="L25" s="757"/>
      <c r="M25" s="758"/>
      <c r="N25" s="758"/>
      <c r="O25" s="756"/>
      <c r="P25" s="759"/>
      <c r="Q25" s="759"/>
      <c r="R25" s="759"/>
      <c r="S25" s="761"/>
    </row>
    <row r="26" s="705" customFormat="1" ht="15" customHeight="1" spans="1:19">
      <c r="A26" s="726">
        <v>23</v>
      </c>
      <c r="B26" s="727">
        <v>14.4329896907216</v>
      </c>
      <c r="C26" s="727">
        <v>16.6542671909873</v>
      </c>
      <c r="D26" s="727">
        <v>17.5789138059305</v>
      </c>
      <c r="E26" s="727">
        <v>20.7142097991285</v>
      </c>
      <c r="F26" s="727">
        <v>25.3905834838984</v>
      </c>
      <c r="G26" s="727">
        <v>30.2582633648634</v>
      </c>
      <c r="H26" s="727">
        <v>34.5520246572431</v>
      </c>
      <c r="I26" s="728"/>
      <c r="J26" s="755"/>
      <c r="K26" s="756" t="s">
        <v>513</v>
      </c>
      <c r="L26" s="757"/>
      <c r="M26" s="758"/>
      <c r="N26" s="758"/>
      <c r="O26" s="756"/>
      <c r="P26" s="759"/>
      <c r="Q26" s="759"/>
      <c r="R26" s="759"/>
      <c r="S26" s="761"/>
    </row>
    <row r="27" s="705" customFormat="1" ht="15" customHeight="1" spans="1:19">
      <c r="A27" s="726">
        <v>24</v>
      </c>
      <c r="B27" s="727">
        <v>14.9537676692529</v>
      </c>
      <c r="C27" s="727">
        <v>17.4513763418004</v>
      </c>
      <c r="D27" s="727">
        <v>18.6310978850037</v>
      </c>
      <c r="E27" s="727">
        <v>21.9895844404294</v>
      </c>
      <c r="F27" s="727">
        <v>26.7828674673186</v>
      </c>
      <c r="G27" s="727">
        <v>31.2785630779041</v>
      </c>
      <c r="H27" s="727">
        <v>36.5288553512594</v>
      </c>
      <c r="I27" s="728"/>
      <c r="J27" s="755">
        <v>4</v>
      </c>
      <c r="K27" s="762" t="s">
        <v>514</v>
      </c>
      <c r="L27" s="757"/>
      <c r="M27" s="758"/>
      <c r="N27" s="758"/>
      <c r="O27" s="756"/>
      <c r="P27" s="759"/>
      <c r="Q27" s="759"/>
      <c r="R27" s="759"/>
      <c r="S27" s="761"/>
    </row>
    <row r="28" s="705" customFormat="1" ht="15" customHeight="1" spans="1:19">
      <c r="A28" s="726">
        <v>25</v>
      </c>
      <c r="B28" s="727">
        <v>14.9643957912637</v>
      </c>
      <c r="C28" s="727">
        <v>17.5151450738655</v>
      </c>
      <c r="D28" s="727">
        <v>18.7161228610904</v>
      </c>
      <c r="E28" s="727">
        <v>22.4040811988522</v>
      </c>
      <c r="F28" s="727">
        <v>27.3780422999256</v>
      </c>
      <c r="G28" s="727">
        <v>33.0109469656711</v>
      </c>
      <c r="H28" s="727">
        <v>37.6448081623977</v>
      </c>
      <c r="I28" s="728"/>
      <c r="J28" s="755"/>
      <c r="K28" s="756" t="s">
        <v>515</v>
      </c>
      <c r="L28" s="757"/>
      <c r="M28" s="758"/>
      <c r="N28" s="758"/>
      <c r="O28" s="756"/>
      <c r="P28" s="759"/>
      <c r="Q28" s="759"/>
      <c r="R28" s="759"/>
      <c r="S28" s="761"/>
    </row>
    <row r="29" s="705" customFormat="1" ht="15" customHeight="1" spans="1:19">
      <c r="A29" s="726">
        <v>26</v>
      </c>
      <c r="B29" s="727">
        <v>15.7296205760442</v>
      </c>
      <c r="C29" s="727">
        <v>18.1103199064725</v>
      </c>
      <c r="D29" s="727">
        <v>19.4919757678819</v>
      </c>
      <c r="E29" s="727">
        <v>23.3287278137953</v>
      </c>
      <c r="F29" s="727">
        <v>28.355829524923</v>
      </c>
      <c r="G29" s="727">
        <v>34.3500903390371</v>
      </c>
      <c r="H29" s="727">
        <v>39.2071420979912</v>
      </c>
      <c r="I29" s="728"/>
      <c r="J29" s="755">
        <v>5</v>
      </c>
      <c r="K29" s="762" t="s">
        <v>516</v>
      </c>
      <c r="L29" s="757"/>
      <c r="M29" s="758"/>
      <c r="N29" s="758"/>
      <c r="O29" s="756"/>
      <c r="P29" s="759"/>
      <c r="Q29" s="759"/>
      <c r="R29" s="759"/>
      <c r="S29" s="761"/>
    </row>
    <row r="30" s="705" customFormat="1" ht="15" customHeight="1" spans="1:19">
      <c r="A30" s="726">
        <v>27</v>
      </c>
      <c r="B30" s="727">
        <v>16.1653735784887</v>
      </c>
      <c r="C30" s="727">
        <v>18.546072908917</v>
      </c>
      <c r="D30" s="727">
        <v>19.8852162822829</v>
      </c>
      <c r="E30" s="727">
        <v>23.7113402061856</v>
      </c>
      <c r="F30" s="727">
        <v>29.5036667020937</v>
      </c>
      <c r="G30" s="727">
        <v>34.9877776596875</v>
      </c>
      <c r="H30" s="727">
        <v>39.8660856626634</v>
      </c>
      <c r="I30" s="728"/>
      <c r="J30" s="755"/>
      <c r="K30" s="756" t="s">
        <v>517</v>
      </c>
      <c r="L30" s="757"/>
      <c r="M30" s="758"/>
      <c r="N30" s="758"/>
      <c r="O30" s="756"/>
      <c r="P30" s="759"/>
      <c r="Q30" s="759"/>
      <c r="R30" s="759"/>
      <c r="S30" s="761"/>
    </row>
    <row r="31" s="705" customFormat="1" ht="15" customHeight="1" spans="1:19">
      <c r="A31" s="726">
        <v>28</v>
      </c>
      <c r="B31" s="727">
        <v>16.5373578488681</v>
      </c>
      <c r="C31" s="727">
        <v>19.0030821553831</v>
      </c>
      <c r="D31" s="727">
        <v>20.6504410670634</v>
      </c>
      <c r="E31" s="727">
        <v>24.9123179934106</v>
      </c>
      <c r="F31" s="727">
        <v>30.949091295568</v>
      </c>
      <c r="G31" s="727">
        <v>36.5501115952811</v>
      </c>
      <c r="H31" s="727">
        <v>41.3859071102136</v>
      </c>
      <c r="I31" s="728"/>
      <c r="J31" s="755">
        <v>6</v>
      </c>
      <c r="K31" s="762" t="s">
        <v>518</v>
      </c>
      <c r="L31" s="757"/>
      <c r="M31" s="758"/>
      <c r="N31" s="758"/>
      <c r="O31" s="756"/>
      <c r="P31" s="759"/>
      <c r="Q31" s="759"/>
      <c r="R31" s="759"/>
      <c r="S31" s="761"/>
    </row>
    <row r="32" s="705" customFormat="1" ht="15" customHeight="1" spans="1:19">
      <c r="A32" s="726">
        <v>29</v>
      </c>
      <c r="B32" s="727">
        <v>16.547985970879</v>
      </c>
      <c r="C32" s="727">
        <v>19.3644383037518</v>
      </c>
      <c r="D32" s="727">
        <v>20.8311191412477</v>
      </c>
      <c r="E32" s="727">
        <v>24.9229461154214</v>
      </c>
      <c r="F32" s="727">
        <v>31.8312254224678</v>
      </c>
      <c r="G32" s="727">
        <v>37.3897332341375</v>
      </c>
      <c r="H32" s="727">
        <v>42.491231799341</v>
      </c>
      <c r="I32" s="728"/>
      <c r="J32" s="755"/>
      <c r="K32" s="763" t="s">
        <v>519</v>
      </c>
      <c r="L32" s="763"/>
      <c r="M32" s="763"/>
      <c r="N32" s="763"/>
      <c r="O32" s="763"/>
      <c r="P32" s="763"/>
      <c r="Q32" s="763"/>
      <c r="R32" s="763"/>
      <c r="S32" s="764"/>
    </row>
    <row r="33" s="705" customFormat="1" ht="15" customHeight="1" spans="1:19">
      <c r="A33" s="726">
        <v>30</v>
      </c>
      <c r="B33" s="727">
        <v>20.2997130407057</v>
      </c>
      <c r="C33" s="727">
        <v>24.2321181847168</v>
      </c>
      <c r="D33" s="727">
        <v>26.4321394409608</v>
      </c>
      <c r="E33" s="727">
        <v>31.6718035923053</v>
      </c>
      <c r="F33" s="727">
        <v>39.5259857583165</v>
      </c>
      <c r="G33" s="727">
        <v>45.9347433308534</v>
      </c>
      <c r="H33" s="727">
        <v>54.0865129131682</v>
      </c>
      <c r="I33" s="728"/>
      <c r="J33" s="765"/>
      <c r="K33" s="766"/>
      <c r="L33" s="766"/>
      <c r="M33" s="766"/>
      <c r="N33" s="766"/>
      <c r="O33" s="766"/>
      <c r="P33" s="766"/>
      <c r="Q33" s="766"/>
      <c r="R33" s="766"/>
      <c r="S33" s="767"/>
    </row>
  </sheetData>
  <mergeCells count="24">
    <mergeCell ref="J1:S1"/>
    <mergeCell ref="K2:O2"/>
    <mergeCell ref="P2:S2"/>
    <mergeCell ref="K3:O3"/>
    <mergeCell ref="P3:S3"/>
    <mergeCell ref="K4:O4"/>
    <mergeCell ref="P4:S4"/>
    <mergeCell ref="P5:S5"/>
    <mergeCell ref="P6:S6"/>
    <mergeCell ref="P7:S7"/>
    <mergeCell ref="P8:S8"/>
    <mergeCell ref="P9:S9"/>
    <mergeCell ref="P10:S10"/>
    <mergeCell ref="P11:S11"/>
    <mergeCell ref="P12:S12"/>
    <mergeCell ref="K13:O13"/>
    <mergeCell ref="P13:S13"/>
    <mergeCell ref="J11:J12"/>
    <mergeCell ref="J18:J22"/>
    <mergeCell ref="J23:J24"/>
    <mergeCell ref="J25:J26"/>
    <mergeCell ref="J27:J28"/>
    <mergeCell ref="J29:J30"/>
    <mergeCell ref="A1:H2"/>
  </mergeCells>
  <hyperlinks>
    <hyperlink ref="I1" location="小包、Ground服务产品目录!A1" display="返回目录"/>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8"/>
  <dimension ref="A1:AC152"/>
  <sheetViews>
    <sheetView showGridLines="0" zoomScale="70" zoomScaleNormal="70" workbookViewId="0">
      <selection activeCell="A1" sqref="$A1:$XFD1"/>
    </sheetView>
  </sheetViews>
  <sheetFormatPr defaultColWidth="8.725" defaultRowHeight="13.5"/>
  <cols>
    <col min="1" max="1" width="10.6333333333333" customWidth="1"/>
    <col min="9" max="9" width="12.6333333333333"/>
    <col min="10" max="10" width="10.9083333333333" customWidth="1"/>
    <col min="19" max="19" width="21.6333333333333" customWidth="1"/>
    <col min="24" max="24" width="9.725" customWidth="1"/>
    <col min="25" max="25" width="13.45" customWidth="1"/>
    <col min="26" max="26" width="5.53333333333333" customWidth="1"/>
    <col min="28" max="28" width="5.53333333333333" customWidth="1"/>
    <col min="29" max="29" width="15" style="679" customWidth="1"/>
  </cols>
  <sheetData>
    <row r="1" ht="32" customHeight="1" spans="1:29">
      <c r="A1" s="680" t="s">
        <v>520</v>
      </c>
      <c r="B1" s="681"/>
      <c r="C1" s="681"/>
      <c r="D1" s="681"/>
      <c r="E1" s="681"/>
      <c r="F1" s="681"/>
      <c r="G1" s="681"/>
      <c r="H1" s="681"/>
      <c r="I1" s="681"/>
      <c r="J1" s="681"/>
      <c r="K1" s="681"/>
      <c r="L1" s="681"/>
      <c r="M1" s="681"/>
      <c r="N1" s="681"/>
      <c r="O1" s="681"/>
      <c r="P1" s="681"/>
      <c r="Q1" s="682"/>
      <c r="R1" s="98" t="s">
        <v>141</v>
      </c>
      <c r="S1" s="683" t="s">
        <v>208</v>
      </c>
      <c r="T1" s="684" t="s">
        <v>521</v>
      </c>
      <c r="U1" s="684"/>
      <c r="V1" s="684"/>
      <c r="W1" s="684"/>
      <c r="X1" s="684" t="s">
        <v>522</v>
      </c>
      <c r="Y1" s="684" t="s">
        <v>523</v>
      </c>
      <c r="Z1" s="684"/>
      <c r="AA1" s="684" t="s">
        <v>524</v>
      </c>
      <c r="AB1" s="684"/>
      <c r="AC1" s="685" t="s">
        <v>525</v>
      </c>
    </row>
    <row r="2" ht="14.25" spans="1:29">
      <c r="A2" s="686" t="s">
        <v>481</v>
      </c>
      <c r="B2" s="687" t="s">
        <v>351</v>
      </c>
      <c r="C2" s="687" t="s">
        <v>352</v>
      </c>
      <c r="D2" s="687" t="s">
        <v>354</v>
      </c>
      <c r="E2" s="687" t="s">
        <v>355</v>
      </c>
      <c r="F2" s="687" t="s">
        <v>357</v>
      </c>
      <c r="G2" s="687" t="s">
        <v>358</v>
      </c>
      <c r="H2" s="688" t="s">
        <v>360</v>
      </c>
      <c r="J2" s="686" t="s">
        <v>481</v>
      </c>
      <c r="K2" s="687" t="s">
        <v>351</v>
      </c>
      <c r="L2" s="687" t="s">
        <v>352</v>
      </c>
      <c r="M2" s="687" t="s">
        <v>354</v>
      </c>
      <c r="N2" s="687" t="s">
        <v>355</v>
      </c>
      <c r="O2" s="687" t="s">
        <v>357</v>
      </c>
      <c r="P2" s="687" t="s">
        <v>358</v>
      </c>
      <c r="Q2" s="688" t="s">
        <v>360</v>
      </c>
      <c r="S2" s="301" t="s">
        <v>429</v>
      </c>
      <c r="T2" s="302" t="s">
        <v>526</v>
      </c>
      <c r="U2" s="302"/>
      <c r="V2" s="302"/>
      <c r="W2" s="302"/>
      <c r="X2" s="303"/>
      <c r="Y2" s="303"/>
      <c r="Z2" s="303"/>
      <c r="AA2" s="303"/>
      <c r="AB2" s="303"/>
      <c r="AC2" s="689"/>
    </row>
    <row r="3" ht="16.5" spans="1:29">
      <c r="A3" s="690">
        <v>1</v>
      </c>
      <c r="B3" s="691">
        <v>6.01</v>
      </c>
      <c r="C3" s="691">
        <v>6.01</v>
      </c>
      <c r="D3" s="691">
        <v>6.01</v>
      </c>
      <c r="E3" s="691">
        <v>6.01</v>
      </c>
      <c r="F3" s="691">
        <v>6.01</v>
      </c>
      <c r="G3" s="691">
        <v>6.01</v>
      </c>
      <c r="H3" s="692">
        <v>6.01</v>
      </c>
      <c r="I3" s="693"/>
      <c r="J3" s="690">
        <v>1</v>
      </c>
      <c r="K3" s="691">
        <v>6.19</v>
      </c>
      <c r="L3" s="691">
        <v>6.19</v>
      </c>
      <c r="M3" s="691">
        <v>6.19</v>
      </c>
      <c r="N3" s="691">
        <v>6.19</v>
      </c>
      <c r="O3" s="691">
        <v>6.19</v>
      </c>
      <c r="P3" s="691">
        <v>6.19</v>
      </c>
      <c r="Q3" s="692">
        <v>6.19</v>
      </c>
      <c r="S3" s="301" t="s">
        <v>527</v>
      </c>
      <c r="T3" s="309" t="s">
        <v>528</v>
      </c>
      <c r="U3" s="309"/>
      <c r="V3" s="309"/>
      <c r="W3" s="309"/>
      <c r="X3" s="310" t="s">
        <v>351</v>
      </c>
      <c r="Y3" s="311">
        <v>26.1</v>
      </c>
      <c r="Z3" s="314" t="s">
        <v>529</v>
      </c>
      <c r="AA3" s="311">
        <v>43.5</v>
      </c>
      <c r="AB3" s="314" t="s">
        <v>529</v>
      </c>
      <c r="AC3" s="694">
        <f>Y3/AA3</f>
        <v>0.6</v>
      </c>
    </row>
    <row r="4" ht="16.5" spans="1:29">
      <c r="A4" s="690">
        <v>2</v>
      </c>
      <c r="B4" s="691">
        <v>6.01</v>
      </c>
      <c r="C4" s="691">
        <v>6.01</v>
      </c>
      <c r="D4" s="691">
        <v>6.01</v>
      </c>
      <c r="E4" s="691">
        <v>6.01</v>
      </c>
      <c r="F4" s="691">
        <v>6.01</v>
      </c>
      <c r="G4" s="691">
        <v>6.01</v>
      </c>
      <c r="H4" s="692">
        <v>6.01</v>
      </c>
      <c r="I4" s="693"/>
      <c r="J4" s="690">
        <v>2</v>
      </c>
      <c r="K4" s="691">
        <v>6.19</v>
      </c>
      <c r="L4" s="691">
        <v>6.19</v>
      </c>
      <c r="M4" s="691">
        <v>6.19</v>
      </c>
      <c r="N4" s="691">
        <v>6.19</v>
      </c>
      <c r="O4" s="691">
        <v>6.19</v>
      </c>
      <c r="P4" s="691">
        <v>6.19</v>
      </c>
      <c r="Q4" s="692">
        <v>6.19</v>
      </c>
      <c r="S4" s="301"/>
      <c r="T4" s="309"/>
      <c r="U4" s="309"/>
      <c r="V4" s="309"/>
      <c r="W4" s="309"/>
      <c r="X4" s="310" t="s">
        <v>530</v>
      </c>
      <c r="Y4" s="311">
        <v>28.5</v>
      </c>
      <c r="Z4" s="314" t="s">
        <v>529</v>
      </c>
      <c r="AA4" s="311">
        <v>47.5</v>
      </c>
      <c r="AB4" s="314" t="s">
        <v>529</v>
      </c>
      <c r="AC4" s="694">
        <f t="shared" ref="AC4:AC29" si="0">Y4/AA4</f>
        <v>0.6</v>
      </c>
    </row>
    <row r="5" ht="16.5" spans="1:29">
      <c r="A5" s="690">
        <v>3</v>
      </c>
      <c r="B5" s="691">
        <v>6.01</v>
      </c>
      <c r="C5" s="691">
        <v>6.01</v>
      </c>
      <c r="D5" s="691">
        <v>6.01</v>
      </c>
      <c r="E5" s="691">
        <v>6.01</v>
      </c>
      <c r="F5" s="691">
        <v>6.01</v>
      </c>
      <c r="G5" s="691">
        <v>6.01</v>
      </c>
      <c r="H5" s="692">
        <v>6.01</v>
      </c>
      <c r="I5" s="693"/>
      <c r="J5" s="690">
        <v>3</v>
      </c>
      <c r="K5" s="691">
        <v>6.19</v>
      </c>
      <c r="L5" s="691">
        <v>6.19</v>
      </c>
      <c r="M5" s="691">
        <v>6.19</v>
      </c>
      <c r="N5" s="691">
        <v>6.19</v>
      </c>
      <c r="O5" s="691">
        <v>6.28</v>
      </c>
      <c r="P5" s="691">
        <v>6.5</v>
      </c>
      <c r="Q5" s="692">
        <v>6.8</v>
      </c>
      <c r="S5" s="301"/>
      <c r="T5" s="309"/>
      <c r="U5" s="309"/>
      <c r="V5" s="309"/>
      <c r="W5" s="309"/>
      <c r="X5" s="310" t="s">
        <v>531</v>
      </c>
      <c r="Y5" s="311">
        <v>31.65</v>
      </c>
      <c r="Z5" s="314" t="s">
        <v>529</v>
      </c>
      <c r="AA5" s="311">
        <v>52.75</v>
      </c>
      <c r="AB5" s="314" t="s">
        <v>529</v>
      </c>
      <c r="AC5" s="694">
        <f t="shared" si="0"/>
        <v>0.6</v>
      </c>
    </row>
    <row r="6" ht="16.5" spans="1:29">
      <c r="A6" s="690">
        <v>4</v>
      </c>
      <c r="B6" s="691">
        <v>6.01</v>
      </c>
      <c r="C6" s="691">
        <v>6.01</v>
      </c>
      <c r="D6" s="691">
        <v>6.01</v>
      </c>
      <c r="E6" s="691">
        <v>6.01</v>
      </c>
      <c r="F6" s="691">
        <v>6.01</v>
      </c>
      <c r="G6" s="691">
        <v>6.01</v>
      </c>
      <c r="H6" s="692">
        <v>6.01</v>
      </c>
      <c r="I6" s="693"/>
      <c r="J6" s="690">
        <v>4</v>
      </c>
      <c r="K6" s="691">
        <v>6.19</v>
      </c>
      <c r="L6" s="691">
        <v>6.19</v>
      </c>
      <c r="M6" s="691">
        <v>6.19</v>
      </c>
      <c r="N6" s="691">
        <v>6.37</v>
      </c>
      <c r="O6" s="691">
        <v>6.54</v>
      </c>
      <c r="P6" s="691">
        <v>6.98</v>
      </c>
      <c r="Q6" s="692">
        <v>7.29</v>
      </c>
      <c r="S6" s="301"/>
      <c r="T6" s="309"/>
      <c r="U6" s="309"/>
      <c r="V6" s="309"/>
      <c r="W6" s="309"/>
      <c r="X6" s="310" t="s">
        <v>532</v>
      </c>
      <c r="Y6" s="311">
        <v>31.654</v>
      </c>
      <c r="Z6" s="314" t="s">
        <v>529</v>
      </c>
      <c r="AA6" s="311">
        <v>52.75</v>
      </c>
      <c r="AB6" s="314" t="s">
        <v>529</v>
      </c>
      <c r="AC6" s="694">
        <f t="shared" si="0"/>
        <v>0.600075829383886</v>
      </c>
    </row>
    <row r="7" ht="16.5" spans="1:29">
      <c r="A7" s="690">
        <v>5</v>
      </c>
      <c r="B7" s="691">
        <v>6.01</v>
      </c>
      <c r="C7" s="691">
        <v>6.01</v>
      </c>
      <c r="D7" s="691">
        <v>6.01</v>
      </c>
      <c r="E7" s="691">
        <v>6.01</v>
      </c>
      <c r="F7" s="691">
        <v>6.01</v>
      </c>
      <c r="G7" s="691">
        <v>6.01</v>
      </c>
      <c r="H7" s="692">
        <v>6.15</v>
      </c>
      <c r="I7" s="693"/>
      <c r="J7" s="690">
        <v>5</v>
      </c>
      <c r="K7" s="691">
        <v>6.19</v>
      </c>
      <c r="L7" s="691">
        <v>6.19</v>
      </c>
      <c r="M7" s="691">
        <v>6.19</v>
      </c>
      <c r="N7" s="691">
        <v>6.64</v>
      </c>
      <c r="O7" s="691">
        <v>6.91</v>
      </c>
      <c r="P7" s="691">
        <v>7.3</v>
      </c>
      <c r="Q7" s="692">
        <v>7.72</v>
      </c>
      <c r="S7" s="321" t="s">
        <v>533</v>
      </c>
      <c r="T7" s="309" t="s">
        <v>534</v>
      </c>
      <c r="U7" s="309"/>
      <c r="V7" s="309"/>
      <c r="W7" s="309"/>
      <c r="X7" s="310" t="s">
        <v>351</v>
      </c>
      <c r="Y7" s="311">
        <v>16.8</v>
      </c>
      <c r="Z7" s="314" t="s">
        <v>529</v>
      </c>
      <c r="AA7" s="311">
        <v>28</v>
      </c>
      <c r="AB7" s="314" t="s">
        <v>529</v>
      </c>
      <c r="AC7" s="694">
        <f t="shared" si="0"/>
        <v>0.6</v>
      </c>
    </row>
    <row r="8" ht="16.5" spans="1:29">
      <c r="A8" s="690">
        <v>6</v>
      </c>
      <c r="B8" s="691">
        <v>6.01</v>
      </c>
      <c r="C8" s="691">
        <v>6.01</v>
      </c>
      <c r="D8" s="691">
        <v>6.01</v>
      </c>
      <c r="E8" s="691">
        <v>6.01</v>
      </c>
      <c r="F8" s="691">
        <v>6.01</v>
      </c>
      <c r="G8" s="691">
        <v>6.01</v>
      </c>
      <c r="H8" s="692">
        <v>6.15</v>
      </c>
      <c r="I8" s="693"/>
      <c r="J8" s="690">
        <v>6</v>
      </c>
      <c r="K8" s="691">
        <v>6.19</v>
      </c>
      <c r="L8" s="691">
        <v>6.19</v>
      </c>
      <c r="M8" s="691">
        <v>6.22</v>
      </c>
      <c r="N8" s="691">
        <v>6.67</v>
      </c>
      <c r="O8" s="691">
        <v>6.92</v>
      </c>
      <c r="P8" s="691">
        <v>7.31</v>
      </c>
      <c r="Q8" s="692">
        <v>7.73</v>
      </c>
      <c r="S8" s="321"/>
      <c r="T8" s="309"/>
      <c r="U8" s="309"/>
      <c r="V8" s="309"/>
      <c r="W8" s="309"/>
      <c r="X8" s="310" t="s">
        <v>530</v>
      </c>
      <c r="Y8" s="311">
        <v>18.6</v>
      </c>
      <c r="Z8" s="314" t="s">
        <v>529</v>
      </c>
      <c r="AA8" s="311">
        <v>31</v>
      </c>
      <c r="AB8" s="314" t="s">
        <v>529</v>
      </c>
      <c r="AC8" s="694">
        <f t="shared" si="0"/>
        <v>0.6</v>
      </c>
    </row>
    <row r="9" ht="16.5" spans="1:29">
      <c r="A9" s="690">
        <v>7</v>
      </c>
      <c r="B9" s="691">
        <v>6.01</v>
      </c>
      <c r="C9" s="691">
        <v>6.01</v>
      </c>
      <c r="D9" s="691">
        <v>6.01</v>
      </c>
      <c r="E9" s="691">
        <v>6.01</v>
      </c>
      <c r="F9" s="691">
        <v>6.01</v>
      </c>
      <c r="G9" s="691">
        <v>6.01</v>
      </c>
      <c r="H9" s="692">
        <v>6.38</v>
      </c>
      <c r="I9" s="693"/>
      <c r="J9" s="690">
        <v>7</v>
      </c>
      <c r="K9" s="691">
        <v>6.19</v>
      </c>
      <c r="L9" s="691">
        <v>6.19</v>
      </c>
      <c r="M9" s="691">
        <v>6.39</v>
      </c>
      <c r="N9" s="691">
        <v>6.89</v>
      </c>
      <c r="O9" s="691">
        <v>7.05</v>
      </c>
      <c r="P9" s="691">
        <v>7.5</v>
      </c>
      <c r="Q9" s="692">
        <v>8.02</v>
      </c>
      <c r="S9" s="321"/>
      <c r="T9" s="309"/>
      <c r="U9" s="309"/>
      <c r="V9" s="309"/>
      <c r="W9" s="309"/>
      <c r="X9" s="310" t="s">
        <v>531</v>
      </c>
      <c r="Y9" s="311">
        <v>21.6</v>
      </c>
      <c r="Z9" s="314" t="s">
        <v>529</v>
      </c>
      <c r="AA9" s="311">
        <v>36</v>
      </c>
      <c r="AB9" s="314" t="s">
        <v>529</v>
      </c>
      <c r="AC9" s="694">
        <f t="shared" si="0"/>
        <v>0.6</v>
      </c>
    </row>
    <row r="10" ht="16.5" spans="1:29">
      <c r="A10" s="690">
        <v>8</v>
      </c>
      <c r="B10" s="691">
        <v>6.01</v>
      </c>
      <c r="C10" s="691">
        <v>6.01</v>
      </c>
      <c r="D10" s="691">
        <v>6.01</v>
      </c>
      <c r="E10" s="691">
        <v>6.01</v>
      </c>
      <c r="F10" s="691">
        <v>6.01</v>
      </c>
      <c r="G10" s="691">
        <v>6.23</v>
      </c>
      <c r="H10" s="692">
        <v>6.66</v>
      </c>
      <c r="I10" s="693"/>
      <c r="J10" s="690">
        <v>8</v>
      </c>
      <c r="K10" s="691">
        <v>6.19</v>
      </c>
      <c r="L10" s="691">
        <v>6.19</v>
      </c>
      <c r="M10" s="691">
        <v>6.57</v>
      </c>
      <c r="N10" s="691">
        <v>7.08</v>
      </c>
      <c r="O10" s="691">
        <v>7.33</v>
      </c>
      <c r="P10" s="691">
        <v>7.83</v>
      </c>
      <c r="Q10" s="692">
        <v>8.37</v>
      </c>
      <c r="S10" s="321"/>
      <c r="T10" s="309"/>
      <c r="U10" s="309"/>
      <c r="V10" s="309"/>
      <c r="W10" s="309"/>
      <c r="X10" s="310" t="s">
        <v>532</v>
      </c>
      <c r="Y10" s="311">
        <v>21.6</v>
      </c>
      <c r="Z10" s="314" t="s">
        <v>529</v>
      </c>
      <c r="AA10" s="311">
        <v>36</v>
      </c>
      <c r="AB10" s="314" t="s">
        <v>529</v>
      </c>
      <c r="AC10" s="694">
        <f t="shared" si="0"/>
        <v>0.6</v>
      </c>
    </row>
    <row r="11" ht="16.5" spans="1:29">
      <c r="A11" s="690">
        <v>9</v>
      </c>
      <c r="B11" s="691">
        <v>6.01</v>
      </c>
      <c r="C11" s="691">
        <v>6.01</v>
      </c>
      <c r="D11" s="691">
        <v>6.01</v>
      </c>
      <c r="E11" s="691">
        <v>6.01</v>
      </c>
      <c r="F11" s="691">
        <v>6.01</v>
      </c>
      <c r="G11" s="691">
        <v>6.47</v>
      </c>
      <c r="H11" s="692">
        <v>7.01</v>
      </c>
      <c r="I11" s="693"/>
      <c r="J11" s="690">
        <v>9</v>
      </c>
      <c r="K11" s="691">
        <v>6.19</v>
      </c>
      <c r="L11" s="691">
        <v>6.19</v>
      </c>
      <c r="M11" s="691">
        <v>6.57</v>
      </c>
      <c r="N11" s="691">
        <v>7.14</v>
      </c>
      <c r="O11" s="691">
        <v>7.48</v>
      </c>
      <c r="P11" s="691">
        <v>8.13</v>
      </c>
      <c r="Q11" s="692">
        <v>8.81</v>
      </c>
      <c r="S11" s="301" t="s">
        <v>535</v>
      </c>
      <c r="T11" s="309" t="s">
        <v>536</v>
      </c>
      <c r="U11" s="309"/>
      <c r="V11" s="309"/>
      <c r="W11" s="309"/>
      <c r="X11" s="310" t="s">
        <v>351</v>
      </c>
      <c r="Y11" s="311">
        <v>15</v>
      </c>
      <c r="Z11" s="314" t="s">
        <v>529</v>
      </c>
      <c r="AA11" s="311">
        <v>25</v>
      </c>
      <c r="AB11" s="314" t="s">
        <v>529</v>
      </c>
      <c r="AC11" s="694">
        <f t="shared" si="0"/>
        <v>0.6</v>
      </c>
    </row>
    <row r="12" ht="16.5" spans="1:29">
      <c r="A12" s="690">
        <v>10</v>
      </c>
      <c r="B12" s="691">
        <v>6.01</v>
      </c>
      <c r="C12" s="691">
        <v>6.01</v>
      </c>
      <c r="D12" s="691">
        <v>6.01</v>
      </c>
      <c r="E12" s="691">
        <v>6.01</v>
      </c>
      <c r="F12" s="691">
        <v>6.02</v>
      </c>
      <c r="G12" s="691">
        <v>6.77</v>
      </c>
      <c r="H12" s="692">
        <v>7.47</v>
      </c>
      <c r="I12" s="693"/>
      <c r="J12" s="690">
        <v>10</v>
      </c>
      <c r="K12" s="691">
        <v>6.19</v>
      </c>
      <c r="L12" s="691">
        <v>6.19</v>
      </c>
      <c r="M12" s="691">
        <v>6.7</v>
      </c>
      <c r="N12" s="691">
        <v>7.32</v>
      </c>
      <c r="O12" s="691">
        <v>7.57</v>
      </c>
      <c r="P12" s="691">
        <v>8.51</v>
      </c>
      <c r="Q12" s="692">
        <v>9.39</v>
      </c>
      <c r="S12" s="301"/>
      <c r="T12" s="309"/>
      <c r="U12" s="309"/>
      <c r="V12" s="309"/>
      <c r="W12" s="309"/>
      <c r="X12" s="310" t="s">
        <v>530</v>
      </c>
      <c r="Y12" s="311">
        <v>17.4</v>
      </c>
      <c r="Z12" s="314" t="s">
        <v>529</v>
      </c>
      <c r="AA12" s="311">
        <v>29</v>
      </c>
      <c r="AB12" s="314" t="s">
        <v>529</v>
      </c>
      <c r="AC12" s="694">
        <f t="shared" si="0"/>
        <v>0.6</v>
      </c>
    </row>
    <row r="13" ht="16.5" spans="1:29">
      <c r="A13" s="690">
        <v>11</v>
      </c>
      <c r="B13" s="691">
        <v>6.01</v>
      </c>
      <c r="C13" s="691">
        <v>6.01</v>
      </c>
      <c r="D13" s="691">
        <v>6.01</v>
      </c>
      <c r="E13" s="691">
        <v>6.01</v>
      </c>
      <c r="F13" s="691">
        <v>6.22</v>
      </c>
      <c r="G13" s="691">
        <v>7.34</v>
      </c>
      <c r="H13" s="692">
        <v>8.09</v>
      </c>
      <c r="I13" s="693"/>
      <c r="J13" s="690">
        <v>11</v>
      </c>
      <c r="K13" s="691">
        <v>6.19</v>
      </c>
      <c r="L13" s="691">
        <v>6.19</v>
      </c>
      <c r="M13" s="691">
        <v>6.64</v>
      </c>
      <c r="N13" s="691">
        <v>7.26</v>
      </c>
      <c r="O13" s="691">
        <v>7.61</v>
      </c>
      <c r="P13" s="691">
        <v>8.97</v>
      </c>
      <c r="Q13" s="692">
        <v>9.9</v>
      </c>
      <c r="S13" s="301"/>
      <c r="T13" s="309"/>
      <c r="U13" s="309"/>
      <c r="V13" s="309"/>
      <c r="W13" s="309"/>
      <c r="X13" s="310" t="s">
        <v>531</v>
      </c>
      <c r="Y13" s="311">
        <v>18.6</v>
      </c>
      <c r="Z13" s="314" t="s">
        <v>529</v>
      </c>
      <c r="AA13" s="311">
        <v>31</v>
      </c>
      <c r="AB13" s="314" t="s">
        <v>529</v>
      </c>
      <c r="AC13" s="694">
        <f t="shared" si="0"/>
        <v>0.6</v>
      </c>
    </row>
    <row r="14" ht="16.5" spans="1:29">
      <c r="A14" s="690">
        <v>12</v>
      </c>
      <c r="B14" s="691">
        <v>6.01</v>
      </c>
      <c r="C14" s="691">
        <v>6.01</v>
      </c>
      <c r="D14" s="691">
        <v>6.01</v>
      </c>
      <c r="E14" s="691">
        <v>6.01</v>
      </c>
      <c r="F14" s="691">
        <v>6.44</v>
      </c>
      <c r="G14" s="691">
        <v>7.69</v>
      </c>
      <c r="H14" s="692">
        <v>8.4</v>
      </c>
      <c r="I14" s="693"/>
      <c r="J14" s="690">
        <v>12</v>
      </c>
      <c r="K14" s="691">
        <v>6.19</v>
      </c>
      <c r="L14" s="691">
        <v>6.33</v>
      </c>
      <c r="M14" s="691">
        <v>6.71</v>
      </c>
      <c r="N14" s="691">
        <v>7.32</v>
      </c>
      <c r="O14" s="691">
        <v>7.88</v>
      </c>
      <c r="P14" s="691">
        <v>9.4</v>
      </c>
      <c r="Q14" s="692">
        <v>10.28</v>
      </c>
      <c r="S14" s="301"/>
      <c r="T14" s="309"/>
      <c r="U14" s="309"/>
      <c r="V14" s="309"/>
      <c r="W14" s="309"/>
      <c r="X14" s="310" t="s">
        <v>532</v>
      </c>
      <c r="Y14" s="311">
        <v>18.6</v>
      </c>
      <c r="Z14" s="314" t="s">
        <v>529</v>
      </c>
      <c r="AA14" s="311">
        <v>31</v>
      </c>
      <c r="AB14" s="314" t="s">
        <v>529</v>
      </c>
      <c r="AC14" s="694">
        <f t="shared" si="0"/>
        <v>0.6</v>
      </c>
    </row>
    <row r="15" ht="16.5" spans="1:29">
      <c r="A15" s="690">
        <v>13</v>
      </c>
      <c r="B15" s="691">
        <v>6.01</v>
      </c>
      <c r="C15" s="691">
        <v>6.01</v>
      </c>
      <c r="D15" s="691">
        <v>6.01</v>
      </c>
      <c r="E15" s="691">
        <v>6.05</v>
      </c>
      <c r="F15" s="691">
        <v>6.64</v>
      </c>
      <c r="G15" s="691">
        <v>8.12</v>
      </c>
      <c r="H15" s="692">
        <v>8.81</v>
      </c>
      <c r="I15" s="693"/>
      <c r="J15" s="690">
        <v>13</v>
      </c>
      <c r="K15" s="691">
        <v>6.19</v>
      </c>
      <c r="L15" s="691">
        <v>6.35</v>
      </c>
      <c r="M15" s="691">
        <v>6.74</v>
      </c>
      <c r="N15" s="691">
        <v>7.41</v>
      </c>
      <c r="O15" s="691">
        <v>8.12</v>
      </c>
      <c r="P15" s="691">
        <v>9.93</v>
      </c>
      <c r="Q15" s="692">
        <v>10.78</v>
      </c>
      <c r="S15" s="301"/>
      <c r="T15" s="309"/>
      <c r="U15" s="309"/>
      <c r="V15" s="309"/>
      <c r="W15" s="309"/>
      <c r="X15" s="695" t="s">
        <v>537</v>
      </c>
      <c r="Y15" s="695"/>
      <c r="Z15" s="695"/>
      <c r="AA15" s="695"/>
      <c r="AB15" s="695"/>
      <c r="AC15" s="694"/>
    </row>
    <row r="16" ht="16.5" spans="1:29">
      <c r="A16" s="690">
        <v>14</v>
      </c>
      <c r="B16" s="691">
        <v>6.01</v>
      </c>
      <c r="C16" s="691">
        <v>6.01</v>
      </c>
      <c r="D16" s="691">
        <v>6.01</v>
      </c>
      <c r="E16" s="691">
        <v>6.25</v>
      </c>
      <c r="F16" s="691">
        <v>7.03</v>
      </c>
      <c r="G16" s="691">
        <v>8.74</v>
      </c>
      <c r="H16" s="692">
        <v>9.53</v>
      </c>
      <c r="I16" s="693"/>
      <c r="J16" s="690">
        <v>14</v>
      </c>
      <c r="K16" s="691">
        <v>6.21</v>
      </c>
      <c r="L16" s="691">
        <v>6.53</v>
      </c>
      <c r="M16" s="691">
        <v>6.86</v>
      </c>
      <c r="N16" s="691">
        <v>7.65</v>
      </c>
      <c r="O16" s="691">
        <v>8.6</v>
      </c>
      <c r="P16" s="691">
        <v>10.69</v>
      </c>
      <c r="Q16" s="692">
        <v>11.66</v>
      </c>
      <c r="S16" s="301"/>
      <c r="T16" s="309"/>
      <c r="U16" s="309"/>
      <c r="V16" s="309"/>
      <c r="W16" s="309"/>
      <c r="X16" s="695"/>
      <c r="Y16" s="695"/>
      <c r="Z16" s="695"/>
      <c r="AA16" s="695"/>
      <c r="AB16" s="695"/>
      <c r="AC16" s="694"/>
    </row>
    <row r="17" ht="16.5" spans="1:29">
      <c r="A17" s="690">
        <v>15</v>
      </c>
      <c r="B17" s="691">
        <v>6.01</v>
      </c>
      <c r="C17" s="691">
        <v>6.01</v>
      </c>
      <c r="D17" s="691">
        <v>6.01</v>
      </c>
      <c r="E17" s="691">
        <v>6.42</v>
      </c>
      <c r="F17" s="691">
        <v>7.41</v>
      </c>
      <c r="G17" s="691">
        <v>8.94</v>
      </c>
      <c r="H17" s="692">
        <v>9.98</v>
      </c>
      <c r="I17" s="693"/>
      <c r="J17" s="690">
        <v>15</v>
      </c>
      <c r="K17" s="691">
        <v>6.22</v>
      </c>
      <c r="L17" s="691">
        <v>6.62</v>
      </c>
      <c r="M17" s="691">
        <v>6.95</v>
      </c>
      <c r="N17" s="691">
        <v>7.86</v>
      </c>
      <c r="O17" s="691">
        <v>9.07</v>
      </c>
      <c r="P17" s="691">
        <v>10.94</v>
      </c>
      <c r="Q17" s="692">
        <v>12.2</v>
      </c>
      <c r="S17" s="321" t="s">
        <v>538</v>
      </c>
      <c r="T17" s="327" t="s">
        <v>539</v>
      </c>
      <c r="U17" s="327"/>
      <c r="V17" s="327" t="s">
        <v>540</v>
      </c>
      <c r="W17" s="327"/>
      <c r="X17" s="306"/>
      <c r="Y17" s="306"/>
      <c r="Z17" s="306"/>
      <c r="AA17" s="306"/>
      <c r="AB17" s="306"/>
      <c r="AC17" s="694"/>
    </row>
    <row r="18" ht="16.5" spans="1:29">
      <c r="A18" s="690">
        <v>16</v>
      </c>
      <c r="B18" s="691">
        <v>6.01</v>
      </c>
      <c r="C18" s="691">
        <v>6.01</v>
      </c>
      <c r="D18" s="691">
        <v>6.01</v>
      </c>
      <c r="E18" s="691">
        <v>6.59</v>
      </c>
      <c r="F18" s="691">
        <v>7.71</v>
      </c>
      <c r="G18" s="691">
        <v>9.48</v>
      </c>
      <c r="H18" s="692">
        <v>10.42</v>
      </c>
      <c r="I18" s="693"/>
      <c r="J18" s="690">
        <v>16</v>
      </c>
      <c r="K18" s="691">
        <v>6.37</v>
      </c>
      <c r="L18" s="691">
        <v>6.86</v>
      </c>
      <c r="M18" s="691">
        <v>7.08</v>
      </c>
      <c r="N18" s="691">
        <v>8.06</v>
      </c>
      <c r="O18" s="691">
        <v>9.44</v>
      </c>
      <c r="P18" s="691">
        <v>11.6</v>
      </c>
      <c r="Q18" s="692">
        <v>12.74</v>
      </c>
      <c r="S18" s="321"/>
      <c r="T18" s="329">
        <v>45565</v>
      </c>
      <c r="U18" s="330"/>
      <c r="V18" s="329">
        <v>45620</v>
      </c>
      <c r="W18" s="330"/>
      <c r="X18" s="331"/>
      <c r="Y18" s="332">
        <v>7.75</v>
      </c>
      <c r="Z18" s="314" t="s">
        <v>529</v>
      </c>
      <c r="AA18" s="332">
        <v>7.75</v>
      </c>
      <c r="AB18" s="314" t="s">
        <v>529</v>
      </c>
      <c r="AC18" s="694">
        <f t="shared" si="0"/>
        <v>1</v>
      </c>
    </row>
    <row r="19" ht="16.5" spans="1:29">
      <c r="A19" s="690">
        <v>17</v>
      </c>
      <c r="B19" s="691">
        <v>6.01</v>
      </c>
      <c r="C19" s="691">
        <v>6.01</v>
      </c>
      <c r="D19" s="691">
        <v>6.01</v>
      </c>
      <c r="E19" s="691">
        <v>6.77</v>
      </c>
      <c r="F19" s="691">
        <v>7.98</v>
      </c>
      <c r="G19" s="691">
        <v>9.89</v>
      </c>
      <c r="H19" s="692">
        <v>10.47</v>
      </c>
      <c r="I19" s="693"/>
      <c r="J19" s="690">
        <v>17</v>
      </c>
      <c r="K19" s="691">
        <v>6.42</v>
      </c>
      <c r="L19" s="691">
        <v>7.01</v>
      </c>
      <c r="M19" s="691">
        <v>7.16</v>
      </c>
      <c r="N19" s="691">
        <v>8.28</v>
      </c>
      <c r="O19" s="691">
        <v>9.76</v>
      </c>
      <c r="P19" s="691">
        <v>12.1</v>
      </c>
      <c r="Q19" s="692">
        <v>12.81</v>
      </c>
      <c r="S19" s="321"/>
      <c r="T19" s="329">
        <v>45621</v>
      </c>
      <c r="U19" s="330"/>
      <c r="V19" s="329">
        <v>45655</v>
      </c>
      <c r="W19" s="330"/>
      <c r="X19" s="331"/>
      <c r="Y19" s="332">
        <v>9.95</v>
      </c>
      <c r="Z19" s="314" t="s">
        <v>529</v>
      </c>
      <c r="AA19" s="332">
        <v>9.95</v>
      </c>
      <c r="AB19" s="314" t="s">
        <v>529</v>
      </c>
      <c r="AC19" s="694">
        <f t="shared" si="0"/>
        <v>1</v>
      </c>
    </row>
    <row r="20" ht="16.5" spans="1:29">
      <c r="A20" s="690">
        <v>18</v>
      </c>
      <c r="B20" s="691">
        <v>6.01</v>
      </c>
      <c r="C20" s="691">
        <v>6.01</v>
      </c>
      <c r="D20" s="691">
        <v>6.01</v>
      </c>
      <c r="E20" s="691">
        <v>7.09</v>
      </c>
      <c r="F20" s="691">
        <v>8.39</v>
      </c>
      <c r="G20" s="691">
        <v>10.27</v>
      </c>
      <c r="H20" s="692">
        <v>11.29</v>
      </c>
      <c r="I20" s="693"/>
      <c r="J20" s="690">
        <v>18</v>
      </c>
      <c r="K20" s="691">
        <v>6.49</v>
      </c>
      <c r="L20" s="691">
        <v>7.11</v>
      </c>
      <c r="M20" s="691">
        <v>7.23</v>
      </c>
      <c r="N20" s="691">
        <v>8.68</v>
      </c>
      <c r="O20" s="691">
        <v>10.27</v>
      </c>
      <c r="P20" s="691">
        <v>12.56</v>
      </c>
      <c r="Q20" s="692">
        <v>13.81</v>
      </c>
      <c r="S20" s="321"/>
      <c r="T20" s="329">
        <v>45656</v>
      </c>
      <c r="U20" s="330"/>
      <c r="V20" s="330" t="s">
        <v>541</v>
      </c>
      <c r="W20" s="330"/>
      <c r="X20" s="331"/>
      <c r="Y20" s="332">
        <v>7.75</v>
      </c>
      <c r="Z20" s="314" t="s">
        <v>529</v>
      </c>
      <c r="AA20" s="332">
        <v>7.75</v>
      </c>
      <c r="AB20" s="314" t="s">
        <v>529</v>
      </c>
      <c r="AC20" s="694">
        <f t="shared" si="0"/>
        <v>1</v>
      </c>
    </row>
    <row r="21" ht="16.5" spans="1:29">
      <c r="A21" s="690">
        <v>19</v>
      </c>
      <c r="B21" s="691">
        <v>6.01</v>
      </c>
      <c r="C21" s="691">
        <v>6.08</v>
      </c>
      <c r="D21" s="691">
        <v>6.2</v>
      </c>
      <c r="E21" s="691">
        <v>7.4</v>
      </c>
      <c r="F21" s="691">
        <v>8.61</v>
      </c>
      <c r="G21" s="691">
        <v>10.46</v>
      </c>
      <c r="H21" s="692">
        <v>11.84</v>
      </c>
      <c r="I21" s="693"/>
      <c r="J21" s="690">
        <v>19</v>
      </c>
      <c r="K21" s="691">
        <v>6.64</v>
      </c>
      <c r="L21" s="691">
        <v>7.44</v>
      </c>
      <c r="M21" s="691">
        <v>7.58</v>
      </c>
      <c r="N21" s="691">
        <v>9.06</v>
      </c>
      <c r="O21" s="691">
        <v>10.53</v>
      </c>
      <c r="P21" s="691">
        <v>12.8</v>
      </c>
      <c r="Q21" s="692">
        <v>14.49</v>
      </c>
      <c r="S21" s="321" t="s">
        <v>542</v>
      </c>
      <c r="T21" s="327"/>
      <c r="U21" s="327"/>
      <c r="V21" s="327"/>
      <c r="W21" s="327"/>
      <c r="X21" s="333"/>
      <c r="Y21" s="327"/>
      <c r="Z21" s="327"/>
      <c r="AA21" s="327"/>
      <c r="AB21" s="327"/>
      <c r="AC21" s="694"/>
    </row>
    <row r="22" ht="16.5" spans="1:29">
      <c r="A22" s="690">
        <v>20</v>
      </c>
      <c r="B22" s="691">
        <v>6.01</v>
      </c>
      <c r="C22" s="691">
        <v>6.08</v>
      </c>
      <c r="D22" s="691">
        <v>6.2</v>
      </c>
      <c r="E22" s="691">
        <v>7.64</v>
      </c>
      <c r="F22" s="691">
        <v>8.9</v>
      </c>
      <c r="G22" s="691">
        <v>10.85</v>
      </c>
      <c r="H22" s="692">
        <v>12.26</v>
      </c>
      <c r="I22" s="693"/>
      <c r="J22" s="690">
        <v>20</v>
      </c>
      <c r="K22" s="691">
        <v>6.65</v>
      </c>
      <c r="L22" s="691">
        <v>7.44</v>
      </c>
      <c r="M22" s="691">
        <v>7.58</v>
      </c>
      <c r="N22" s="691">
        <v>9.34</v>
      </c>
      <c r="O22" s="691">
        <v>10.89</v>
      </c>
      <c r="P22" s="691">
        <v>13.27</v>
      </c>
      <c r="Q22" s="692">
        <v>15</v>
      </c>
      <c r="S22" s="301" t="s">
        <v>543</v>
      </c>
      <c r="T22" s="309" t="s">
        <v>544</v>
      </c>
      <c r="U22" s="309"/>
      <c r="V22" s="309"/>
      <c r="W22" s="309"/>
      <c r="X22" s="310" t="s">
        <v>351</v>
      </c>
      <c r="Y22" s="311">
        <v>123</v>
      </c>
      <c r="Z22" s="314" t="s">
        <v>529</v>
      </c>
      <c r="AA22" s="311">
        <v>205</v>
      </c>
      <c r="AB22" s="314" t="s">
        <v>529</v>
      </c>
      <c r="AC22" s="694">
        <f t="shared" si="0"/>
        <v>0.6</v>
      </c>
    </row>
    <row r="23" ht="16.5" spans="1:29">
      <c r="A23" s="690">
        <v>21</v>
      </c>
      <c r="B23" s="691">
        <v>6.01</v>
      </c>
      <c r="C23" s="691">
        <v>6.01</v>
      </c>
      <c r="D23" s="691">
        <v>6.01</v>
      </c>
      <c r="E23" s="691">
        <v>7.14</v>
      </c>
      <c r="F23" s="691">
        <v>8.47</v>
      </c>
      <c r="G23" s="691">
        <v>10.3</v>
      </c>
      <c r="H23" s="692">
        <v>11.58</v>
      </c>
      <c r="I23" s="693"/>
      <c r="J23" s="690">
        <v>21</v>
      </c>
      <c r="K23" s="691">
        <v>6.74</v>
      </c>
      <c r="L23" s="691">
        <v>7.52</v>
      </c>
      <c r="M23" s="691">
        <v>7.77</v>
      </c>
      <c r="N23" s="691">
        <v>9.26</v>
      </c>
      <c r="O23" s="691">
        <v>11</v>
      </c>
      <c r="P23" s="691">
        <v>13.37</v>
      </c>
      <c r="Q23" s="692">
        <v>15.04</v>
      </c>
      <c r="S23" s="301"/>
      <c r="T23" s="309"/>
      <c r="U23" s="309"/>
      <c r="V23" s="309"/>
      <c r="W23" s="309"/>
      <c r="X23" s="310" t="s">
        <v>530</v>
      </c>
      <c r="Y23" s="311">
        <v>135</v>
      </c>
      <c r="Z23" s="314" t="s">
        <v>529</v>
      </c>
      <c r="AA23" s="311">
        <v>225</v>
      </c>
      <c r="AB23" s="314" t="s">
        <v>529</v>
      </c>
      <c r="AC23" s="694">
        <f t="shared" si="0"/>
        <v>0.6</v>
      </c>
    </row>
    <row r="24" ht="16.5" spans="1:29">
      <c r="A24" s="690">
        <v>22</v>
      </c>
      <c r="B24" s="691">
        <v>6.01</v>
      </c>
      <c r="C24" s="691">
        <v>6.01</v>
      </c>
      <c r="D24" s="691">
        <v>6.19</v>
      </c>
      <c r="E24" s="691">
        <v>7.38</v>
      </c>
      <c r="F24" s="691">
        <v>8.82</v>
      </c>
      <c r="G24" s="691">
        <v>10.68</v>
      </c>
      <c r="H24" s="692">
        <v>12.09</v>
      </c>
      <c r="I24" s="693"/>
      <c r="J24" s="690">
        <v>22</v>
      </c>
      <c r="K24" s="691">
        <v>6.74</v>
      </c>
      <c r="L24" s="691">
        <v>7.65</v>
      </c>
      <c r="M24" s="691">
        <v>8.04</v>
      </c>
      <c r="N24" s="691">
        <v>9.58</v>
      </c>
      <c r="O24" s="691">
        <v>11.45</v>
      </c>
      <c r="P24" s="691">
        <v>13.86</v>
      </c>
      <c r="Q24" s="692">
        <v>15.7</v>
      </c>
      <c r="S24" s="301"/>
      <c r="T24" s="309"/>
      <c r="U24" s="309"/>
      <c r="V24" s="309"/>
      <c r="W24" s="309"/>
      <c r="X24" s="310" t="s">
        <v>531</v>
      </c>
      <c r="Y24" s="311">
        <v>150</v>
      </c>
      <c r="Z24" s="314" t="s">
        <v>529</v>
      </c>
      <c r="AA24" s="311">
        <v>250</v>
      </c>
      <c r="AB24" s="314" t="s">
        <v>529</v>
      </c>
      <c r="AC24" s="694">
        <f t="shared" si="0"/>
        <v>0.6</v>
      </c>
    </row>
    <row r="25" ht="16.5" spans="1:29">
      <c r="A25" s="690">
        <v>23</v>
      </c>
      <c r="B25" s="691">
        <v>6.01</v>
      </c>
      <c r="C25" s="691">
        <v>6.01</v>
      </c>
      <c r="D25" s="691">
        <v>6.32</v>
      </c>
      <c r="E25" s="691">
        <v>7.46</v>
      </c>
      <c r="F25" s="691">
        <v>9.15</v>
      </c>
      <c r="G25" s="691">
        <v>10.93</v>
      </c>
      <c r="H25" s="692">
        <v>12.57</v>
      </c>
      <c r="I25" s="693"/>
      <c r="J25" s="690">
        <v>23</v>
      </c>
      <c r="K25" s="691">
        <v>6.75</v>
      </c>
      <c r="L25" s="691">
        <v>7.74</v>
      </c>
      <c r="M25" s="691">
        <v>8.2</v>
      </c>
      <c r="N25" s="691">
        <v>9.69</v>
      </c>
      <c r="O25" s="691">
        <v>11.88</v>
      </c>
      <c r="P25" s="691">
        <v>14.19</v>
      </c>
      <c r="Q25" s="692">
        <v>16.32</v>
      </c>
      <c r="S25" s="301"/>
      <c r="T25" s="309"/>
      <c r="U25" s="309"/>
      <c r="V25" s="309"/>
      <c r="W25" s="309"/>
      <c r="X25" s="310" t="s">
        <v>532</v>
      </c>
      <c r="Y25" s="311">
        <v>150</v>
      </c>
      <c r="Z25" s="314" t="s">
        <v>529</v>
      </c>
      <c r="AA25" s="311">
        <v>250</v>
      </c>
      <c r="AB25" s="314" t="s">
        <v>529</v>
      </c>
      <c r="AC25" s="694">
        <f t="shared" si="0"/>
        <v>0.6</v>
      </c>
    </row>
    <row r="26" ht="16.5" spans="1:29">
      <c r="A26" s="690">
        <v>24</v>
      </c>
      <c r="B26" s="691">
        <v>6.01</v>
      </c>
      <c r="C26" s="691">
        <v>6.25</v>
      </c>
      <c r="D26" s="691">
        <v>6.66</v>
      </c>
      <c r="E26" s="691">
        <v>7.92</v>
      </c>
      <c r="F26" s="691">
        <v>9.66</v>
      </c>
      <c r="G26" s="691">
        <v>11.3</v>
      </c>
      <c r="H26" s="692">
        <v>13.29</v>
      </c>
      <c r="I26" s="693"/>
      <c r="J26" s="690">
        <v>24</v>
      </c>
      <c r="K26" s="691">
        <v>6.99</v>
      </c>
      <c r="L26" s="691">
        <v>8.11</v>
      </c>
      <c r="M26" s="691">
        <v>8.64</v>
      </c>
      <c r="N26" s="691">
        <v>10.28</v>
      </c>
      <c r="O26" s="691">
        <v>12.54</v>
      </c>
      <c r="P26" s="691">
        <v>14.67</v>
      </c>
      <c r="Q26" s="692">
        <v>17.25</v>
      </c>
      <c r="S26" s="301" t="s">
        <v>545</v>
      </c>
      <c r="T26" s="309" t="s">
        <v>544</v>
      </c>
      <c r="U26" s="309"/>
      <c r="V26" s="309"/>
      <c r="W26" s="309"/>
      <c r="X26" s="310" t="s">
        <v>351</v>
      </c>
      <c r="Y26" s="311">
        <v>144</v>
      </c>
      <c r="Z26" s="314" t="s">
        <v>529</v>
      </c>
      <c r="AA26" s="311">
        <v>240</v>
      </c>
      <c r="AB26" s="314" t="s">
        <v>529</v>
      </c>
      <c r="AC26" s="694">
        <f t="shared" si="0"/>
        <v>0.6</v>
      </c>
    </row>
    <row r="27" ht="16.5" spans="1:29">
      <c r="A27" s="690">
        <v>25</v>
      </c>
      <c r="B27" s="691">
        <v>6.01</v>
      </c>
      <c r="C27" s="691">
        <v>6.27</v>
      </c>
      <c r="D27" s="691">
        <v>6.69</v>
      </c>
      <c r="E27" s="691">
        <v>8.02</v>
      </c>
      <c r="F27" s="691">
        <v>9.86</v>
      </c>
      <c r="G27" s="691">
        <v>11.92</v>
      </c>
      <c r="H27" s="692">
        <v>13.7</v>
      </c>
      <c r="I27" s="693"/>
      <c r="J27" s="690">
        <v>25</v>
      </c>
      <c r="K27" s="691">
        <v>7.01</v>
      </c>
      <c r="L27" s="691">
        <v>8.14</v>
      </c>
      <c r="M27" s="691">
        <v>8.68</v>
      </c>
      <c r="N27" s="691">
        <v>10.41</v>
      </c>
      <c r="O27" s="691">
        <v>12.81</v>
      </c>
      <c r="P27" s="691">
        <v>15.48</v>
      </c>
      <c r="Q27" s="692">
        <v>17.79</v>
      </c>
      <c r="S27" s="301"/>
      <c r="T27" s="309"/>
      <c r="U27" s="309"/>
      <c r="V27" s="309"/>
      <c r="W27" s="309"/>
      <c r="X27" s="310" t="s">
        <v>530</v>
      </c>
      <c r="Y27" s="311">
        <v>156</v>
      </c>
      <c r="Z27" s="314" t="s">
        <v>529</v>
      </c>
      <c r="AA27" s="311">
        <v>260</v>
      </c>
      <c r="AB27" s="314" t="s">
        <v>529</v>
      </c>
      <c r="AC27" s="694">
        <f t="shared" si="0"/>
        <v>0.6</v>
      </c>
    </row>
    <row r="28" ht="16.5" spans="1:29">
      <c r="A28" s="690">
        <v>26</v>
      </c>
      <c r="B28" s="691">
        <v>6.01</v>
      </c>
      <c r="C28" s="691">
        <v>6.49</v>
      </c>
      <c r="D28" s="691">
        <v>6.97</v>
      </c>
      <c r="E28" s="691">
        <v>8.34</v>
      </c>
      <c r="F28" s="691">
        <v>10.22</v>
      </c>
      <c r="G28" s="691">
        <v>12.41</v>
      </c>
      <c r="H28" s="692">
        <v>14.27</v>
      </c>
      <c r="I28" s="693"/>
      <c r="J28" s="690">
        <v>26</v>
      </c>
      <c r="K28" s="691">
        <v>7.35</v>
      </c>
      <c r="L28" s="691">
        <v>8.42</v>
      </c>
      <c r="M28" s="691">
        <v>9.04</v>
      </c>
      <c r="N28" s="691">
        <v>10.83</v>
      </c>
      <c r="O28" s="691">
        <v>13.27</v>
      </c>
      <c r="P28" s="691">
        <v>16.11</v>
      </c>
      <c r="Q28" s="692">
        <v>18.52</v>
      </c>
      <c r="S28" s="301"/>
      <c r="T28" s="309"/>
      <c r="U28" s="309"/>
      <c r="V28" s="309"/>
      <c r="W28" s="309"/>
      <c r="X28" s="310" t="s">
        <v>531</v>
      </c>
      <c r="Y28" s="311">
        <v>178</v>
      </c>
      <c r="Z28" s="314" t="s">
        <v>529</v>
      </c>
      <c r="AA28" s="311">
        <v>297.5</v>
      </c>
      <c r="AB28" s="314" t="s">
        <v>529</v>
      </c>
      <c r="AC28" s="694">
        <f t="shared" si="0"/>
        <v>0.598319327731092</v>
      </c>
    </row>
    <row r="29" ht="16.5" spans="1:29">
      <c r="A29" s="690">
        <v>27</v>
      </c>
      <c r="B29" s="691">
        <v>6.01</v>
      </c>
      <c r="C29" s="691">
        <v>6.64</v>
      </c>
      <c r="D29" s="691">
        <v>7.1</v>
      </c>
      <c r="E29" s="691">
        <v>8.48</v>
      </c>
      <c r="F29" s="691">
        <v>10.64</v>
      </c>
      <c r="G29" s="691">
        <v>12.64</v>
      </c>
      <c r="H29" s="692">
        <v>14.51</v>
      </c>
      <c r="I29" s="693"/>
      <c r="J29" s="690">
        <v>27</v>
      </c>
      <c r="K29" s="691">
        <v>7.55</v>
      </c>
      <c r="L29" s="691">
        <v>8.62</v>
      </c>
      <c r="M29" s="691">
        <v>9.22</v>
      </c>
      <c r="N29" s="691">
        <v>11.01</v>
      </c>
      <c r="O29" s="691">
        <v>13.81</v>
      </c>
      <c r="P29" s="691">
        <v>16.41</v>
      </c>
      <c r="Q29" s="692">
        <v>18.83</v>
      </c>
      <c r="S29" s="301"/>
      <c r="T29" s="309"/>
      <c r="U29" s="309"/>
      <c r="V29" s="309"/>
      <c r="W29" s="309"/>
      <c r="X29" s="310" t="s">
        <v>532</v>
      </c>
      <c r="Y29" s="311">
        <v>178</v>
      </c>
      <c r="Z29" s="314" t="s">
        <v>529</v>
      </c>
      <c r="AA29" s="311">
        <v>297.5</v>
      </c>
      <c r="AB29" s="314" t="s">
        <v>529</v>
      </c>
      <c r="AC29" s="694">
        <f t="shared" si="0"/>
        <v>0.598319327731092</v>
      </c>
    </row>
    <row r="30" ht="16.5" spans="1:29">
      <c r="A30" s="690">
        <v>28</v>
      </c>
      <c r="B30" s="691">
        <v>6.01</v>
      </c>
      <c r="C30" s="691">
        <v>6.8</v>
      </c>
      <c r="D30" s="691">
        <v>7.38</v>
      </c>
      <c r="E30" s="691">
        <v>8.96</v>
      </c>
      <c r="F30" s="691">
        <v>11.15</v>
      </c>
      <c r="G30" s="691">
        <v>13.21</v>
      </c>
      <c r="H30" s="692">
        <v>15.06</v>
      </c>
      <c r="I30" s="693"/>
      <c r="J30" s="690">
        <v>28</v>
      </c>
      <c r="K30" s="691">
        <v>7.73</v>
      </c>
      <c r="L30" s="691">
        <v>8.83</v>
      </c>
      <c r="M30" s="691">
        <v>9.58</v>
      </c>
      <c r="N30" s="691">
        <v>11.63</v>
      </c>
      <c r="O30" s="691">
        <v>14.48</v>
      </c>
      <c r="P30" s="691">
        <v>17.14</v>
      </c>
      <c r="Q30" s="692">
        <v>19.55</v>
      </c>
      <c r="S30" s="321"/>
      <c r="T30" s="327"/>
      <c r="U30" s="327"/>
      <c r="V30" s="327"/>
      <c r="W30" s="327"/>
      <c r="X30" s="327"/>
      <c r="Y30" s="327"/>
      <c r="Z30" s="327"/>
      <c r="AA30" s="327"/>
      <c r="AB30" s="327"/>
      <c r="AC30" s="694"/>
    </row>
    <row r="31" ht="16.5" spans="1:29">
      <c r="A31" s="690">
        <v>29</v>
      </c>
      <c r="B31" s="691">
        <v>6.01</v>
      </c>
      <c r="C31" s="691">
        <v>6.93</v>
      </c>
      <c r="D31" s="691">
        <v>7.49</v>
      </c>
      <c r="E31" s="691">
        <v>8.98</v>
      </c>
      <c r="F31" s="691">
        <v>11.47</v>
      </c>
      <c r="G31" s="691">
        <v>13.51</v>
      </c>
      <c r="H31" s="692">
        <v>15.46</v>
      </c>
      <c r="I31" s="693"/>
      <c r="J31" s="690">
        <v>29</v>
      </c>
      <c r="K31" s="691">
        <v>7.74</v>
      </c>
      <c r="L31" s="691">
        <v>9</v>
      </c>
      <c r="M31" s="691">
        <v>9.72</v>
      </c>
      <c r="N31" s="691">
        <v>11.65</v>
      </c>
      <c r="O31" s="691">
        <v>14.89</v>
      </c>
      <c r="P31" s="691">
        <v>17.53</v>
      </c>
      <c r="Q31" s="692">
        <v>20.07</v>
      </c>
      <c r="S31" s="301" t="s">
        <v>546</v>
      </c>
      <c r="T31" s="327" t="s">
        <v>539</v>
      </c>
      <c r="U31" s="327"/>
      <c r="V31" s="327" t="s">
        <v>540</v>
      </c>
      <c r="W31" s="327"/>
      <c r="X31" s="337"/>
      <c r="Y31" s="311"/>
      <c r="Z31" s="314"/>
      <c r="AA31" s="311"/>
      <c r="AB31" s="314"/>
      <c r="AC31" s="694"/>
    </row>
    <row r="32" ht="16.5" spans="1:29">
      <c r="A32" s="690">
        <v>30</v>
      </c>
      <c r="B32" s="691">
        <v>6.02</v>
      </c>
      <c r="C32" s="691">
        <v>7.1</v>
      </c>
      <c r="D32" s="691">
        <v>7.77</v>
      </c>
      <c r="E32" s="691">
        <v>9.33</v>
      </c>
      <c r="F32" s="691">
        <v>11.66</v>
      </c>
      <c r="G32" s="691">
        <v>13.57</v>
      </c>
      <c r="H32" s="692">
        <v>16.1</v>
      </c>
      <c r="I32" s="693"/>
      <c r="J32" s="690">
        <v>30</v>
      </c>
      <c r="K32" s="691">
        <v>7.81</v>
      </c>
      <c r="L32" s="691">
        <v>9.21</v>
      </c>
      <c r="M32" s="691">
        <v>10.09</v>
      </c>
      <c r="N32" s="691">
        <v>12.12</v>
      </c>
      <c r="O32" s="691">
        <v>15.14</v>
      </c>
      <c r="P32" s="691">
        <v>17.62</v>
      </c>
      <c r="Q32" s="692">
        <v>20.91</v>
      </c>
      <c r="S32" s="301"/>
      <c r="T32" s="329">
        <v>45566</v>
      </c>
      <c r="U32" s="330"/>
      <c r="V32" s="329">
        <v>45620</v>
      </c>
      <c r="W32" s="330"/>
      <c r="X32" s="337"/>
      <c r="Y32" s="332">
        <v>84.75</v>
      </c>
      <c r="Z32" s="314" t="s">
        <v>529</v>
      </c>
      <c r="AA32" s="332">
        <v>84.75</v>
      </c>
      <c r="AB32" s="314" t="s">
        <v>529</v>
      </c>
      <c r="AC32" s="694">
        <f t="shared" ref="AC32:AC34" si="1">Y32/AA32</f>
        <v>1</v>
      </c>
    </row>
    <row r="33" ht="16.5" spans="1:29">
      <c r="A33" s="690">
        <v>31</v>
      </c>
      <c r="B33" s="691">
        <v>6.29</v>
      </c>
      <c r="C33" s="691">
        <v>7.26</v>
      </c>
      <c r="D33" s="691">
        <v>7.96</v>
      </c>
      <c r="E33" s="691">
        <v>9.47</v>
      </c>
      <c r="F33" s="691">
        <v>11.94</v>
      </c>
      <c r="G33" s="691">
        <v>14.08</v>
      </c>
      <c r="H33" s="692">
        <v>16.62</v>
      </c>
      <c r="I33" s="693"/>
      <c r="J33" s="690">
        <v>31</v>
      </c>
      <c r="K33" s="691">
        <v>7.94</v>
      </c>
      <c r="L33" s="691">
        <v>9.16</v>
      </c>
      <c r="M33" s="691">
        <v>10.04</v>
      </c>
      <c r="N33" s="691">
        <v>11.95</v>
      </c>
      <c r="O33" s="691">
        <v>15.06</v>
      </c>
      <c r="P33" s="691">
        <v>17.76</v>
      </c>
      <c r="Q33" s="692">
        <v>20.97</v>
      </c>
      <c r="S33" s="301"/>
      <c r="T33" s="329">
        <v>45621</v>
      </c>
      <c r="U33" s="330"/>
      <c r="V33" s="329">
        <v>45655</v>
      </c>
      <c r="W33" s="330"/>
      <c r="X33" s="337"/>
      <c r="Y33" s="332">
        <v>99</v>
      </c>
      <c r="Z33" s="314" t="s">
        <v>529</v>
      </c>
      <c r="AA33" s="332">
        <v>99</v>
      </c>
      <c r="AB33" s="314" t="s">
        <v>529</v>
      </c>
      <c r="AC33" s="694">
        <f t="shared" si="1"/>
        <v>1</v>
      </c>
    </row>
    <row r="34" ht="16.5" spans="1:29">
      <c r="A34" s="690">
        <v>32</v>
      </c>
      <c r="B34" s="691">
        <v>6.3</v>
      </c>
      <c r="C34" s="691">
        <v>7.27</v>
      </c>
      <c r="D34" s="691">
        <v>7.96</v>
      </c>
      <c r="E34" s="691">
        <v>9.47</v>
      </c>
      <c r="F34" s="691">
        <v>12</v>
      </c>
      <c r="G34" s="691">
        <v>14.08</v>
      </c>
      <c r="H34" s="692">
        <v>16.8</v>
      </c>
      <c r="I34" s="693"/>
      <c r="J34" s="690">
        <v>32</v>
      </c>
      <c r="K34" s="691">
        <v>7.95</v>
      </c>
      <c r="L34" s="691">
        <v>9.17</v>
      </c>
      <c r="M34" s="691">
        <v>10.04</v>
      </c>
      <c r="N34" s="691">
        <v>11.95</v>
      </c>
      <c r="O34" s="691">
        <v>15.14</v>
      </c>
      <c r="P34" s="691">
        <v>17.77</v>
      </c>
      <c r="Q34" s="692">
        <v>21.2</v>
      </c>
      <c r="S34" s="301"/>
      <c r="T34" s="329">
        <v>45656</v>
      </c>
      <c r="U34" s="330"/>
      <c r="V34" s="330" t="s">
        <v>541</v>
      </c>
      <c r="W34" s="330"/>
      <c r="X34" s="337"/>
      <c r="Y34" s="332">
        <v>84.75</v>
      </c>
      <c r="Z34" s="314" t="s">
        <v>529</v>
      </c>
      <c r="AA34" s="332">
        <v>84.75</v>
      </c>
      <c r="AB34" s="314" t="s">
        <v>529</v>
      </c>
      <c r="AC34" s="694">
        <f t="shared" si="1"/>
        <v>1</v>
      </c>
    </row>
    <row r="35" ht="16.5" spans="1:29">
      <c r="A35" s="690">
        <v>33</v>
      </c>
      <c r="B35" s="691">
        <v>6.32</v>
      </c>
      <c r="C35" s="691">
        <v>7.37</v>
      </c>
      <c r="D35" s="691">
        <v>8.32</v>
      </c>
      <c r="E35" s="691">
        <v>9.92</v>
      </c>
      <c r="F35" s="691">
        <v>12.69</v>
      </c>
      <c r="G35" s="691">
        <v>14.54</v>
      </c>
      <c r="H35" s="692">
        <v>17.26</v>
      </c>
      <c r="I35" s="693"/>
      <c r="J35" s="690">
        <v>33</v>
      </c>
      <c r="K35" s="691">
        <v>7.98</v>
      </c>
      <c r="L35" s="691">
        <v>9.3</v>
      </c>
      <c r="M35" s="691">
        <v>10.49</v>
      </c>
      <c r="N35" s="691">
        <v>12.52</v>
      </c>
      <c r="O35" s="691">
        <v>16.01</v>
      </c>
      <c r="P35" s="691">
        <v>18.35</v>
      </c>
      <c r="Q35" s="692">
        <v>21.78</v>
      </c>
      <c r="S35" s="301" t="s">
        <v>547</v>
      </c>
      <c r="T35" s="306"/>
      <c r="U35" s="306"/>
      <c r="V35" s="306"/>
      <c r="W35" s="306"/>
      <c r="X35" s="339"/>
      <c r="Y35" s="306"/>
      <c r="Z35" s="306"/>
      <c r="AA35" s="306"/>
      <c r="AB35" s="306"/>
      <c r="AC35" s="694"/>
    </row>
    <row r="36" ht="16.5" spans="1:29">
      <c r="A36" s="690">
        <v>34</v>
      </c>
      <c r="B36" s="691">
        <v>6.33</v>
      </c>
      <c r="C36" s="691">
        <v>7.54</v>
      </c>
      <c r="D36" s="691">
        <v>8.58</v>
      </c>
      <c r="E36" s="691">
        <v>10.27</v>
      </c>
      <c r="F36" s="691">
        <v>12.76</v>
      </c>
      <c r="G36" s="691">
        <v>14.98</v>
      </c>
      <c r="H36" s="692">
        <v>18.08</v>
      </c>
      <c r="I36" s="693"/>
      <c r="J36" s="690">
        <v>34</v>
      </c>
      <c r="K36" s="691">
        <v>7.98</v>
      </c>
      <c r="L36" s="691">
        <v>9.51</v>
      </c>
      <c r="M36" s="691">
        <v>10.83</v>
      </c>
      <c r="N36" s="691">
        <v>12.95</v>
      </c>
      <c r="O36" s="691">
        <v>16.1</v>
      </c>
      <c r="P36" s="691">
        <v>18.9</v>
      </c>
      <c r="Q36" s="692">
        <v>22.82</v>
      </c>
      <c r="S36" s="301" t="s">
        <v>548</v>
      </c>
      <c r="T36" s="333" t="s">
        <v>549</v>
      </c>
      <c r="U36" s="333"/>
      <c r="V36" s="333"/>
      <c r="W36" s="333"/>
      <c r="X36" s="311">
        <v>1325</v>
      </c>
      <c r="Y36" s="340"/>
      <c r="Z36" s="314" t="s">
        <v>529</v>
      </c>
      <c r="AA36" s="340">
        <v>1325</v>
      </c>
      <c r="AB36" s="314" t="s">
        <v>529</v>
      </c>
      <c r="AC36" s="694">
        <f t="shared" ref="AC36:AC54" si="2">Y36/AA36</f>
        <v>0</v>
      </c>
    </row>
    <row r="37" ht="16.5" spans="1:29">
      <c r="A37" s="690">
        <v>35</v>
      </c>
      <c r="B37" s="691">
        <v>6.44</v>
      </c>
      <c r="C37" s="691">
        <v>7.88</v>
      </c>
      <c r="D37" s="691">
        <v>8.79</v>
      </c>
      <c r="E37" s="691">
        <v>10.43</v>
      </c>
      <c r="F37" s="691">
        <v>12.97</v>
      </c>
      <c r="G37" s="691">
        <v>15.36</v>
      </c>
      <c r="H37" s="692">
        <v>18.21</v>
      </c>
      <c r="I37" s="693"/>
      <c r="J37" s="690">
        <v>35</v>
      </c>
      <c r="K37" s="691">
        <v>8.13</v>
      </c>
      <c r="L37" s="691">
        <v>9.95</v>
      </c>
      <c r="M37" s="691">
        <v>11.1</v>
      </c>
      <c r="N37" s="691">
        <v>13.17</v>
      </c>
      <c r="O37" s="691">
        <v>16.37</v>
      </c>
      <c r="P37" s="691">
        <v>19.39</v>
      </c>
      <c r="Q37" s="692">
        <v>22.98</v>
      </c>
      <c r="S37" s="301" t="s">
        <v>550</v>
      </c>
      <c r="T37" s="327"/>
      <c r="U37" s="327"/>
      <c r="V37" s="327"/>
      <c r="W37" s="327"/>
      <c r="X37" s="327"/>
      <c r="Y37" s="327"/>
      <c r="Z37" s="327"/>
      <c r="AA37" s="327"/>
      <c r="AB37" s="327"/>
      <c r="AC37" s="694"/>
    </row>
    <row r="38" ht="16.5" spans="1:29">
      <c r="A38" s="690">
        <v>36</v>
      </c>
      <c r="B38" s="691">
        <v>6.54</v>
      </c>
      <c r="C38" s="691">
        <v>7.94</v>
      </c>
      <c r="D38" s="691">
        <v>8.93</v>
      </c>
      <c r="E38" s="691">
        <v>10.83</v>
      </c>
      <c r="F38" s="691">
        <v>13.52</v>
      </c>
      <c r="G38" s="691">
        <v>15.89</v>
      </c>
      <c r="H38" s="692">
        <v>18.93</v>
      </c>
      <c r="I38" s="693"/>
      <c r="J38" s="690">
        <v>36</v>
      </c>
      <c r="K38" s="691">
        <v>8.26</v>
      </c>
      <c r="L38" s="691">
        <v>10.02</v>
      </c>
      <c r="M38" s="691">
        <v>11.27</v>
      </c>
      <c r="N38" s="691">
        <v>13.66</v>
      </c>
      <c r="O38" s="691">
        <v>17.06</v>
      </c>
      <c r="P38" s="691">
        <v>20.05</v>
      </c>
      <c r="Q38" s="692">
        <v>23.88</v>
      </c>
      <c r="S38" s="301"/>
      <c r="T38" s="329">
        <v>45566</v>
      </c>
      <c r="U38" s="330"/>
      <c r="V38" s="329">
        <v>45620</v>
      </c>
      <c r="W38" s="330"/>
      <c r="X38" s="331"/>
      <c r="Y38" s="332">
        <v>445</v>
      </c>
      <c r="Z38" s="314" t="s">
        <v>529</v>
      </c>
      <c r="AA38" s="332">
        <v>445</v>
      </c>
      <c r="AB38" s="314" t="s">
        <v>529</v>
      </c>
      <c r="AC38" s="694">
        <f t="shared" si="2"/>
        <v>1</v>
      </c>
    </row>
    <row r="39" ht="16.5" spans="1:29">
      <c r="A39" s="690">
        <v>37</v>
      </c>
      <c r="B39" s="691">
        <v>6.69</v>
      </c>
      <c r="C39" s="691">
        <v>8.05</v>
      </c>
      <c r="D39" s="691">
        <v>9.07</v>
      </c>
      <c r="E39" s="691">
        <v>10.99</v>
      </c>
      <c r="F39" s="691">
        <v>13.58</v>
      </c>
      <c r="G39" s="691">
        <v>16.4</v>
      </c>
      <c r="H39" s="692">
        <v>19.11</v>
      </c>
      <c r="I39" s="693"/>
      <c r="J39" s="690">
        <v>37</v>
      </c>
      <c r="K39" s="691">
        <v>8.44</v>
      </c>
      <c r="L39" s="691">
        <v>10.15</v>
      </c>
      <c r="M39" s="691">
        <v>11.44</v>
      </c>
      <c r="N39" s="691">
        <v>13.87</v>
      </c>
      <c r="O39" s="691">
        <v>17.14</v>
      </c>
      <c r="P39" s="691">
        <v>20.69</v>
      </c>
      <c r="Q39" s="692">
        <v>24.12</v>
      </c>
      <c r="S39" s="301"/>
      <c r="T39" s="329">
        <v>45621</v>
      </c>
      <c r="U39" s="330"/>
      <c r="V39" s="329">
        <v>45655</v>
      </c>
      <c r="W39" s="330"/>
      <c r="X39" s="331"/>
      <c r="Y39" s="332">
        <v>495</v>
      </c>
      <c r="Z39" s="314" t="s">
        <v>529</v>
      </c>
      <c r="AA39" s="332">
        <v>495</v>
      </c>
      <c r="AB39" s="314" t="s">
        <v>529</v>
      </c>
      <c r="AC39" s="694">
        <f t="shared" si="2"/>
        <v>1</v>
      </c>
    </row>
    <row r="40" ht="16.5" spans="1:29">
      <c r="A40" s="690">
        <v>38</v>
      </c>
      <c r="B40" s="691">
        <v>6.74</v>
      </c>
      <c r="C40" s="691">
        <v>8.17</v>
      </c>
      <c r="D40" s="691">
        <v>9.31</v>
      </c>
      <c r="E40" s="691">
        <v>11.25</v>
      </c>
      <c r="F40" s="691">
        <v>13.89</v>
      </c>
      <c r="G40" s="691">
        <v>16.46</v>
      </c>
      <c r="H40" s="692">
        <v>19.47</v>
      </c>
      <c r="I40" s="693"/>
      <c r="J40" s="690">
        <v>38</v>
      </c>
      <c r="K40" s="691">
        <v>8.5</v>
      </c>
      <c r="L40" s="691">
        <v>10.31</v>
      </c>
      <c r="M40" s="691">
        <v>11.75</v>
      </c>
      <c r="N40" s="691">
        <v>14.2</v>
      </c>
      <c r="O40" s="691">
        <v>17.52</v>
      </c>
      <c r="P40" s="691">
        <v>20.77</v>
      </c>
      <c r="Q40" s="692">
        <v>24.56</v>
      </c>
      <c r="S40" s="301"/>
      <c r="T40" s="329">
        <v>45656</v>
      </c>
      <c r="U40" s="330"/>
      <c r="V40" s="330" t="s">
        <v>541</v>
      </c>
      <c r="W40" s="330"/>
      <c r="X40" s="331"/>
      <c r="Y40" s="332">
        <v>445</v>
      </c>
      <c r="Z40" s="314" t="s">
        <v>529</v>
      </c>
      <c r="AA40" s="332">
        <v>445</v>
      </c>
      <c r="AB40" s="314" t="s">
        <v>529</v>
      </c>
      <c r="AC40" s="694">
        <f t="shared" si="2"/>
        <v>1</v>
      </c>
    </row>
    <row r="41" ht="16.5" spans="1:29">
      <c r="A41" s="690">
        <v>39</v>
      </c>
      <c r="B41" s="691">
        <v>7.02</v>
      </c>
      <c r="C41" s="691">
        <v>8.49</v>
      </c>
      <c r="D41" s="691">
        <v>9.71</v>
      </c>
      <c r="E41" s="691">
        <v>11.62</v>
      </c>
      <c r="F41" s="691">
        <v>14.44</v>
      </c>
      <c r="G41" s="691">
        <v>17.11</v>
      </c>
      <c r="H41" s="692">
        <v>19.87</v>
      </c>
      <c r="I41" s="693"/>
      <c r="J41" s="690">
        <v>39</v>
      </c>
      <c r="K41" s="691">
        <v>8.85</v>
      </c>
      <c r="L41" s="691">
        <v>10.71</v>
      </c>
      <c r="M41" s="691">
        <v>12.25</v>
      </c>
      <c r="N41" s="691">
        <v>14.67</v>
      </c>
      <c r="O41" s="691">
        <v>18.22</v>
      </c>
      <c r="P41" s="691">
        <v>21.59</v>
      </c>
      <c r="Q41" s="692">
        <v>25.07</v>
      </c>
      <c r="S41" s="301" t="s">
        <v>551</v>
      </c>
      <c r="T41" s="333" t="s">
        <v>552</v>
      </c>
      <c r="U41" s="333"/>
      <c r="V41" s="333"/>
      <c r="W41" s="333"/>
      <c r="X41" s="311">
        <v>3.05</v>
      </c>
      <c r="Y41" s="340"/>
      <c r="Z41" s="314" t="s">
        <v>529</v>
      </c>
      <c r="AA41" s="340">
        <v>6.1</v>
      </c>
      <c r="AB41" s="314" t="s">
        <v>529</v>
      </c>
      <c r="AC41" s="696">
        <v>1</v>
      </c>
    </row>
    <row r="42" ht="16.5" spans="1:29">
      <c r="A42" s="690">
        <v>40</v>
      </c>
      <c r="B42" s="691">
        <v>7.02</v>
      </c>
      <c r="C42" s="691">
        <v>8.53</v>
      </c>
      <c r="D42" s="691">
        <v>9.71</v>
      </c>
      <c r="E42" s="691">
        <v>11.65</v>
      </c>
      <c r="F42" s="691">
        <v>14.54</v>
      </c>
      <c r="G42" s="691">
        <v>17.11</v>
      </c>
      <c r="H42" s="692">
        <v>19.87</v>
      </c>
      <c r="I42" s="693"/>
      <c r="J42" s="690">
        <v>40</v>
      </c>
      <c r="K42" s="691">
        <v>8.86</v>
      </c>
      <c r="L42" s="691">
        <v>10.76</v>
      </c>
      <c r="M42" s="691">
        <v>12.26</v>
      </c>
      <c r="N42" s="691">
        <v>14.7</v>
      </c>
      <c r="O42" s="691">
        <v>18.35</v>
      </c>
      <c r="P42" s="691">
        <v>21.59</v>
      </c>
      <c r="Q42" s="692">
        <v>25.08</v>
      </c>
      <c r="S42" s="301" t="s">
        <v>553</v>
      </c>
      <c r="T42" s="341" t="s">
        <v>554</v>
      </c>
      <c r="U42" s="341"/>
      <c r="V42" s="341"/>
      <c r="W42" s="341"/>
      <c r="X42" s="342">
        <v>0.25</v>
      </c>
      <c r="Y42" s="343"/>
      <c r="Z42" s="314"/>
      <c r="AA42" s="343">
        <v>0.5</v>
      </c>
      <c r="AB42" s="314"/>
      <c r="AC42" s="696">
        <v>1</v>
      </c>
    </row>
    <row r="43" ht="16.5" spans="1:29">
      <c r="A43" s="690">
        <v>41</v>
      </c>
      <c r="B43" s="691">
        <v>7.18</v>
      </c>
      <c r="C43" s="691">
        <v>8.89</v>
      </c>
      <c r="D43" s="691">
        <v>9.99</v>
      </c>
      <c r="E43" s="691">
        <v>12.05</v>
      </c>
      <c r="F43" s="691">
        <v>15.13</v>
      </c>
      <c r="G43" s="691">
        <v>17.64</v>
      </c>
      <c r="H43" s="692">
        <v>20.73</v>
      </c>
      <c r="I43" s="693"/>
      <c r="J43" s="690">
        <v>41</v>
      </c>
      <c r="K43" s="691">
        <v>9.06</v>
      </c>
      <c r="L43" s="691">
        <v>11.22</v>
      </c>
      <c r="M43" s="691">
        <v>12.61</v>
      </c>
      <c r="N43" s="691">
        <v>15.2</v>
      </c>
      <c r="O43" s="691">
        <v>19.09</v>
      </c>
      <c r="P43" s="691">
        <v>22.26</v>
      </c>
      <c r="Q43" s="692">
        <v>26.15</v>
      </c>
      <c r="S43" s="301" t="s">
        <v>555</v>
      </c>
      <c r="T43" s="697" t="s">
        <v>556</v>
      </c>
      <c r="U43" s="697"/>
      <c r="V43" s="697"/>
      <c r="W43" s="697"/>
      <c r="X43" s="311">
        <v>23.5</v>
      </c>
      <c r="Y43" s="340"/>
      <c r="Z43" s="314" t="s">
        <v>529</v>
      </c>
      <c r="AA43" s="340">
        <v>23.5</v>
      </c>
      <c r="AB43" s="314" t="s">
        <v>529</v>
      </c>
      <c r="AC43" s="696">
        <v>1</v>
      </c>
    </row>
    <row r="44" ht="14.25" spans="1:29">
      <c r="A44" s="690">
        <v>42</v>
      </c>
      <c r="B44" s="691">
        <v>7.19</v>
      </c>
      <c r="C44" s="691">
        <v>8.92</v>
      </c>
      <c r="D44" s="691">
        <v>10.38</v>
      </c>
      <c r="E44" s="691">
        <v>12.06</v>
      </c>
      <c r="F44" s="691">
        <v>15.21</v>
      </c>
      <c r="G44" s="691">
        <v>17.94</v>
      </c>
      <c r="H44" s="692">
        <v>20.73</v>
      </c>
      <c r="I44" s="693"/>
      <c r="J44" s="690">
        <v>42</v>
      </c>
      <c r="K44" s="691">
        <v>9.07</v>
      </c>
      <c r="L44" s="691">
        <v>11.25</v>
      </c>
      <c r="M44" s="691">
        <v>13.1</v>
      </c>
      <c r="N44" s="691">
        <v>15.22</v>
      </c>
      <c r="O44" s="691">
        <v>19.2</v>
      </c>
      <c r="P44" s="691">
        <v>22.64</v>
      </c>
      <c r="Q44" s="692">
        <v>26.16</v>
      </c>
      <c r="S44" s="301"/>
      <c r="T44" s="333" t="s">
        <v>557</v>
      </c>
      <c r="U44" s="333"/>
      <c r="V44" s="333"/>
      <c r="W44" s="333"/>
      <c r="X44" s="311">
        <v>23.5</v>
      </c>
      <c r="Y44" s="311"/>
      <c r="Z44" s="314"/>
      <c r="AA44" s="311">
        <v>23.5</v>
      </c>
      <c r="AB44" s="314"/>
      <c r="AC44" s="694">
        <f>X44/AA44</f>
        <v>1</v>
      </c>
    </row>
    <row r="45" ht="14.25" spans="1:29">
      <c r="A45" s="690">
        <v>43</v>
      </c>
      <c r="B45" s="691">
        <v>7.32</v>
      </c>
      <c r="C45" s="691">
        <v>9.05</v>
      </c>
      <c r="D45" s="691">
        <v>10.4</v>
      </c>
      <c r="E45" s="691">
        <v>12.7</v>
      </c>
      <c r="F45" s="691">
        <v>16.04</v>
      </c>
      <c r="G45" s="691">
        <v>18.59</v>
      </c>
      <c r="H45" s="692">
        <v>21.29</v>
      </c>
      <c r="I45" s="693"/>
      <c r="J45" s="690">
        <v>43</v>
      </c>
      <c r="K45" s="691">
        <v>9.23</v>
      </c>
      <c r="L45" s="691">
        <v>11.42</v>
      </c>
      <c r="M45" s="691">
        <v>13.12</v>
      </c>
      <c r="N45" s="691">
        <v>16.02</v>
      </c>
      <c r="O45" s="691">
        <v>20.24</v>
      </c>
      <c r="P45" s="691">
        <v>23.46</v>
      </c>
      <c r="Q45" s="692">
        <v>26.87</v>
      </c>
      <c r="S45" s="301"/>
      <c r="T45" s="333"/>
      <c r="U45" s="333"/>
      <c r="V45" s="333"/>
      <c r="W45" s="333"/>
      <c r="X45" s="311"/>
      <c r="Y45" s="311"/>
      <c r="Z45" s="314"/>
      <c r="AA45" s="311"/>
      <c r="AB45" s="314"/>
      <c r="AC45" s="694"/>
    </row>
    <row r="46" ht="14.25" spans="1:29">
      <c r="A46" s="690">
        <v>44</v>
      </c>
      <c r="B46" s="691">
        <v>7.43</v>
      </c>
      <c r="C46" s="691">
        <v>9.19</v>
      </c>
      <c r="D46" s="691">
        <v>10.66</v>
      </c>
      <c r="E46" s="691">
        <v>12.92</v>
      </c>
      <c r="F46" s="691">
        <v>16.09</v>
      </c>
      <c r="G46" s="691">
        <v>19.07</v>
      </c>
      <c r="H46" s="692">
        <v>21.51</v>
      </c>
      <c r="I46" s="693"/>
      <c r="J46" s="690">
        <v>44</v>
      </c>
      <c r="K46" s="691">
        <v>9.37</v>
      </c>
      <c r="L46" s="691">
        <v>11.59</v>
      </c>
      <c r="M46" s="691">
        <v>13.45</v>
      </c>
      <c r="N46" s="691">
        <v>16.31</v>
      </c>
      <c r="O46" s="691">
        <v>20.3</v>
      </c>
      <c r="P46" s="691">
        <v>24.06</v>
      </c>
      <c r="Q46" s="692">
        <v>27.15</v>
      </c>
      <c r="S46" s="301"/>
      <c r="T46" s="333"/>
      <c r="U46" s="333"/>
      <c r="V46" s="333"/>
      <c r="W46" s="333"/>
      <c r="X46" s="311"/>
      <c r="Y46" s="311"/>
      <c r="Z46" s="314"/>
      <c r="AA46" s="311"/>
      <c r="AB46" s="314"/>
      <c r="AC46" s="694"/>
    </row>
    <row r="47" ht="16.5" spans="1:29">
      <c r="A47" s="690">
        <v>45</v>
      </c>
      <c r="B47" s="691">
        <v>7.43</v>
      </c>
      <c r="C47" s="691">
        <v>9.19</v>
      </c>
      <c r="D47" s="691">
        <v>10.66</v>
      </c>
      <c r="E47" s="691">
        <v>12.93</v>
      </c>
      <c r="F47" s="691">
        <v>16.13</v>
      </c>
      <c r="G47" s="691">
        <v>19.54</v>
      </c>
      <c r="H47" s="692">
        <v>21.66</v>
      </c>
      <c r="I47" s="693"/>
      <c r="J47" s="690">
        <v>45</v>
      </c>
      <c r="K47" s="691">
        <v>9.38</v>
      </c>
      <c r="L47" s="691">
        <v>11.6</v>
      </c>
      <c r="M47" s="691">
        <v>13.46</v>
      </c>
      <c r="N47" s="691">
        <v>16.31</v>
      </c>
      <c r="O47" s="691">
        <v>20.36</v>
      </c>
      <c r="P47" s="691">
        <v>24.66</v>
      </c>
      <c r="Q47" s="692">
        <v>27.34</v>
      </c>
      <c r="S47" s="301" t="s">
        <v>558</v>
      </c>
      <c r="T47" s="333" t="s">
        <v>559</v>
      </c>
      <c r="U47" s="333"/>
      <c r="V47" s="333"/>
      <c r="W47" s="333"/>
      <c r="X47" s="310" t="s">
        <v>118</v>
      </c>
      <c r="Y47" s="311">
        <v>2.1</v>
      </c>
      <c r="Z47" s="314" t="s">
        <v>529</v>
      </c>
      <c r="AA47" s="311">
        <v>4.2</v>
      </c>
      <c r="AB47" s="314" t="s">
        <v>529</v>
      </c>
      <c r="AC47" s="694">
        <f t="shared" si="2"/>
        <v>0.5</v>
      </c>
    </row>
    <row r="48" ht="16.5" spans="1:29">
      <c r="A48" s="690">
        <v>46</v>
      </c>
      <c r="B48" s="691">
        <v>7.64</v>
      </c>
      <c r="C48" s="691">
        <v>9.29</v>
      </c>
      <c r="D48" s="691">
        <v>11.01</v>
      </c>
      <c r="E48" s="691">
        <v>13.24</v>
      </c>
      <c r="F48" s="691">
        <v>16.56</v>
      </c>
      <c r="G48" s="691">
        <v>19.75</v>
      </c>
      <c r="H48" s="692">
        <v>22.24</v>
      </c>
      <c r="I48" s="693"/>
      <c r="J48" s="690">
        <v>46</v>
      </c>
      <c r="K48" s="691">
        <v>9.64</v>
      </c>
      <c r="L48" s="691">
        <v>11.72</v>
      </c>
      <c r="M48" s="691">
        <v>13.89</v>
      </c>
      <c r="N48" s="691">
        <v>16.7</v>
      </c>
      <c r="O48" s="691">
        <v>20.9</v>
      </c>
      <c r="P48" s="691">
        <v>24.93</v>
      </c>
      <c r="Q48" s="692">
        <v>28.06</v>
      </c>
      <c r="S48" s="301"/>
      <c r="T48" s="333"/>
      <c r="U48" s="333"/>
      <c r="V48" s="333"/>
      <c r="W48" s="333"/>
      <c r="X48" s="310" t="s">
        <v>113</v>
      </c>
      <c r="Y48" s="311">
        <v>3.08</v>
      </c>
      <c r="Z48" s="314" t="s">
        <v>529</v>
      </c>
      <c r="AA48" s="311">
        <v>6.15</v>
      </c>
      <c r="AB48" s="314" t="s">
        <v>529</v>
      </c>
      <c r="AC48" s="694">
        <f t="shared" si="2"/>
        <v>0.500813008130081</v>
      </c>
    </row>
    <row r="49" ht="16.5" spans="1:29">
      <c r="A49" s="690">
        <v>47</v>
      </c>
      <c r="B49" s="691">
        <v>7.65</v>
      </c>
      <c r="C49" s="691">
        <v>9.5</v>
      </c>
      <c r="D49" s="691">
        <v>11.18</v>
      </c>
      <c r="E49" s="691">
        <v>13.33</v>
      </c>
      <c r="F49" s="691">
        <v>16.8</v>
      </c>
      <c r="G49" s="691">
        <v>20.14</v>
      </c>
      <c r="H49" s="692">
        <v>22.6</v>
      </c>
      <c r="I49" s="693"/>
      <c r="J49" s="690">
        <v>47</v>
      </c>
      <c r="K49" s="691">
        <v>9.65</v>
      </c>
      <c r="L49" s="691">
        <v>11.98</v>
      </c>
      <c r="M49" s="691">
        <v>14.11</v>
      </c>
      <c r="N49" s="691">
        <v>16.83</v>
      </c>
      <c r="O49" s="691">
        <v>21.19</v>
      </c>
      <c r="P49" s="691">
        <v>25.41</v>
      </c>
      <c r="Q49" s="692">
        <v>28.52</v>
      </c>
      <c r="S49" s="301" t="s">
        <v>560</v>
      </c>
      <c r="T49" s="333" t="s">
        <v>561</v>
      </c>
      <c r="U49" s="333"/>
      <c r="V49" s="333"/>
      <c r="W49" s="333"/>
      <c r="X49" s="310" t="s">
        <v>118</v>
      </c>
      <c r="Y49" s="311">
        <v>2.68</v>
      </c>
      <c r="Z49" s="314" t="s">
        <v>529</v>
      </c>
      <c r="AA49" s="311">
        <v>5.35</v>
      </c>
      <c r="AB49" s="314" t="s">
        <v>529</v>
      </c>
      <c r="AC49" s="694">
        <f t="shared" si="2"/>
        <v>0.500934579439252</v>
      </c>
    </row>
    <row r="50" ht="16.5" spans="1:29">
      <c r="A50" s="690">
        <v>48</v>
      </c>
      <c r="B50" s="691">
        <v>7.65</v>
      </c>
      <c r="C50" s="691">
        <v>9.5</v>
      </c>
      <c r="D50" s="691">
        <v>11.29</v>
      </c>
      <c r="E50" s="691">
        <v>13.74</v>
      </c>
      <c r="F50" s="691">
        <v>17.04</v>
      </c>
      <c r="G50" s="691">
        <v>20.48</v>
      </c>
      <c r="H50" s="692">
        <v>23.13</v>
      </c>
      <c r="I50" s="693"/>
      <c r="J50" s="690">
        <v>48</v>
      </c>
      <c r="K50" s="691">
        <v>9.66</v>
      </c>
      <c r="L50" s="691">
        <v>11.99</v>
      </c>
      <c r="M50" s="691">
        <v>14.25</v>
      </c>
      <c r="N50" s="691">
        <v>17.34</v>
      </c>
      <c r="O50" s="691">
        <v>21.5</v>
      </c>
      <c r="P50" s="691">
        <v>25.84</v>
      </c>
      <c r="Q50" s="692">
        <v>29.19</v>
      </c>
      <c r="S50" s="301"/>
      <c r="T50" s="333"/>
      <c r="U50" s="333"/>
      <c r="V50" s="333"/>
      <c r="W50" s="333"/>
      <c r="X50" s="310" t="s">
        <v>113</v>
      </c>
      <c r="Y50" s="311">
        <v>4.15</v>
      </c>
      <c r="Z50" s="314" t="s">
        <v>529</v>
      </c>
      <c r="AA50" s="311">
        <v>8.3</v>
      </c>
      <c r="AB50" s="314" t="s">
        <v>529</v>
      </c>
      <c r="AC50" s="694">
        <f t="shared" si="2"/>
        <v>0.5</v>
      </c>
    </row>
    <row r="51" ht="16.5" spans="1:29">
      <c r="A51" s="690">
        <v>49</v>
      </c>
      <c r="B51" s="691">
        <v>7.66</v>
      </c>
      <c r="C51" s="691">
        <v>9.5</v>
      </c>
      <c r="D51" s="691">
        <v>11.32</v>
      </c>
      <c r="E51" s="691">
        <v>13.75</v>
      </c>
      <c r="F51" s="691">
        <v>17.29</v>
      </c>
      <c r="G51" s="691">
        <v>20.89</v>
      </c>
      <c r="H51" s="692">
        <v>23.27</v>
      </c>
      <c r="I51" s="693"/>
      <c r="J51" s="690">
        <v>49</v>
      </c>
      <c r="K51" s="691">
        <v>9.66</v>
      </c>
      <c r="L51" s="691">
        <v>11.99</v>
      </c>
      <c r="M51" s="691">
        <v>14.28</v>
      </c>
      <c r="N51" s="691">
        <v>17.35</v>
      </c>
      <c r="O51" s="691">
        <v>21.82</v>
      </c>
      <c r="P51" s="691">
        <v>26.36</v>
      </c>
      <c r="Q51" s="692">
        <v>29.36</v>
      </c>
      <c r="S51" s="301"/>
      <c r="T51" s="333" t="s">
        <v>562</v>
      </c>
      <c r="U51" s="333"/>
      <c r="V51" s="333"/>
      <c r="W51" s="333"/>
      <c r="X51" s="310" t="s">
        <v>563</v>
      </c>
      <c r="Y51" s="311">
        <v>14.15</v>
      </c>
      <c r="Z51" s="314" t="s">
        <v>529</v>
      </c>
      <c r="AA51" s="311">
        <v>15.35</v>
      </c>
      <c r="AB51" s="314" t="s">
        <v>529</v>
      </c>
      <c r="AC51" s="694">
        <f t="shared" si="2"/>
        <v>0.921824104234528</v>
      </c>
    </row>
    <row r="52" ht="16.5" spans="1:29">
      <c r="A52" s="690">
        <v>50</v>
      </c>
      <c r="B52" s="691">
        <v>7.66</v>
      </c>
      <c r="C52" s="691">
        <v>9.5</v>
      </c>
      <c r="D52" s="691">
        <v>11.32</v>
      </c>
      <c r="E52" s="691">
        <v>13.77</v>
      </c>
      <c r="F52" s="691">
        <v>17.31</v>
      </c>
      <c r="G52" s="691">
        <v>20.91</v>
      </c>
      <c r="H52" s="692">
        <v>23.42</v>
      </c>
      <c r="I52" s="693"/>
      <c r="J52" s="690">
        <v>50</v>
      </c>
      <c r="K52" s="691">
        <v>9.66</v>
      </c>
      <c r="L52" s="691">
        <v>11.99</v>
      </c>
      <c r="M52" s="691">
        <v>14.29</v>
      </c>
      <c r="N52" s="691">
        <v>17.37</v>
      </c>
      <c r="O52" s="691">
        <v>21.84</v>
      </c>
      <c r="P52" s="691">
        <v>26.39</v>
      </c>
      <c r="Q52" s="692">
        <v>29.55</v>
      </c>
      <c r="S52" s="301"/>
      <c r="T52" s="333" t="s">
        <v>564</v>
      </c>
      <c r="U52" s="333"/>
      <c r="V52" s="333"/>
      <c r="W52" s="333"/>
      <c r="X52" s="311">
        <v>43.25</v>
      </c>
      <c r="Y52" s="340"/>
      <c r="Z52" s="314" t="s">
        <v>529</v>
      </c>
      <c r="AA52" s="340">
        <v>43.25</v>
      </c>
      <c r="AB52" s="314" t="s">
        <v>529</v>
      </c>
      <c r="AC52" s="694">
        <f>X52/AA52</f>
        <v>1</v>
      </c>
    </row>
    <row r="53" ht="16.5" spans="1:29">
      <c r="A53" s="690">
        <v>51</v>
      </c>
      <c r="B53" s="691">
        <v>7.68</v>
      </c>
      <c r="C53" s="691">
        <v>9.51</v>
      </c>
      <c r="D53" s="691">
        <v>11.35</v>
      </c>
      <c r="E53" s="691">
        <v>13.79</v>
      </c>
      <c r="F53" s="691">
        <v>17.4</v>
      </c>
      <c r="G53" s="691">
        <v>21.02</v>
      </c>
      <c r="H53" s="692">
        <v>24.01</v>
      </c>
      <c r="I53" s="693"/>
      <c r="J53" s="690">
        <v>51</v>
      </c>
      <c r="K53" s="691">
        <v>9.68</v>
      </c>
      <c r="L53" s="691">
        <v>12</v>
      </c>
      <c r="M53" s="691">
        <v>14.32</v>
      </c>
      <c r="N53" s="691">
        <v>17.4</v>
      </c>
      <c r="O53" s="691">
        <v>21.96</v>
      </c>
      <c r="P53" s="691">
        <v>26.52</v>
      </c>
      <c r="Q53" s="692">
        <v>30.29</v>
      </c>
      <c r="S53" s="301"/>
      <c r="T53" s="333" t="s">
        <v>565</v>
      </c>
      <c r="U53" s="333"/>
      <c r="V53" s="333"/>
      <c r="W53" s="333"/>
      <c r="X53" s="311">
        <v>15.35</v>
      </c>
      <c r="Y53" s="340"/>
      <c r="Z53" s="314" t="s">
        <v>529</v>
      </c>
      <c r="AA53" s="340">
        <v>15.35</v>
      </c>
      <c r="AB53" s="314" t="s">
        <v>529</v>
      </c>
      <c r="AC53" s="694">
        <f>X53/AA53</f>
        <v>1</v>
      </c>
    </row>
    <row r="54" ht="16.5" spans="1:29">
      <c r="A54" s="690">
        <v>52</v>
      </c>
      <c r="B54" s="691">
        <v>7.68</v>
      </c>
      <c r="C54" s="691">
        <v>9.51</v>
      </c>
      <c r="D54" s="691">
        <v>11.36</v>
      </c>
      <c r="E54" s="691">
        <v>13.8</v>
      </c>
      <c r="F54" s="691">
        <v>17.4</v>
      </c>
      <c r="G54" s="691">
        <v>21.02</v>
      </c>
      <c r="H54" s="692">
        <v>24.01</v>
      </c>
      <c r="I54" s="693"/>
      <c r="J54" s="690">
        <v>52</v>
      </c>
      <c r="K54" s="691">
        <v>9.69</v>
      </c>
      <c r="L54" s="691">
        <v>12</v>
      </c>
      <c r="M54" s="691">
        <v>14.34</v>
      </c>
      <c r="N54" s="691">
        <v>17.41</v>
      </c>
      <c r="O54" s="691">
        <v>21.96</v>
      </c>
      <c r="P54" s="691">
        <v>26.53</v>
      </c>
      <c r="Q54" s="692">
        <v>30.3</v>
      </c>
      <c r="S54" s="301" t="s">
        <v>566</v>
      </c>
      <c r="T54" s="339" t="s">
        <v>567</v>
      </c>
      <c r="U54" s="339"/>
      <c r="V54" s="339"/>
      <c r="W54" s="339"/>
      <c r="X54" s="344" t="s">
        <v>568</v>
      </c>
      <c r="Y54" s="311">
        <v>7.2</v>
      </c>
      <c r="Z54" s="314" t="s">
        <v>529</v>
      </c>
      <c r="AA54" s="311">
        <v>7.2</v>
      </c>
      <c r="AB54" s="314" t="s">
        <v>529</v>
      </c>
      <c r="AC54" s="694">
        <f t="shared" si="2"/>
        <v>1</v>
      </c>
    </row>
    <row r="55" ht="16.5" spans="1:29">
      <c r="A55" s="690">
        <v>53</v>
      </c>
      <c r="B55" s="691">
        <v>7.68</v>
      </c>
      <c r="C55" s="691">
        <v>9.53</v>
      </c>
      <c r="D55" s="691">
        <v>11.37</v>
      </c>
      <c r="E55" s="691">
        <v>13.88</v>
      </c>
      <c r="F55" s="691">
        <v>17.41</v>
      </c>
      <c r="G55" s="691">
        <v>21.03</v>
      </c>
      <c r="H55" s="692">
        <v>24.25</v>
      </c>
      <c r="I55" s="693"/>
      <c r="J55" s="690">
        <v>53</v>
      </c>
      <c r="K55" s="691">
        <v>9.69</v>
      </c>
      <c r="L55" s="691">
        <v>12.03</v>
      </c>
      <c r="M55" s="691">
        <v>14.34</v>
      </c>
      <c r="N55" s="691">
        <v>17.51</v>
      </c>
      <c r="O55" s="691">
        <v>21.97</v>
      </c>
      <c r="P55" s="691">
        <v>26.53</v>
      </c>
      <c r="Q55" s="692">
        <v>30.59</v>
      </c>
      <c r="S55" s="301"/>
      <c r="T55" s="339"/>
      <c r="U55" s="339"/>
      <c r="V55" s="339"/>
      <c r="W55" s="339"/>
      <c r="X55" s="344"/>
      <c r="Y55" s="311"/>
      <c r="Z55" s="314"/>
      <c r="AA55" s="311"/>
      <c r="AB55" s="314"/>
      <c r="AC55" s="694"/>
    </row>
    <row r="56" ht="16.5" spans="1:29">
      <c r="A56" s="690">
        <v>54</v>
      </c>
      <c r="B56" s="691">
        <v>7.69</v>
      </c>
      <c r="C56" s="691">
        <v>9.55</v>
      </c>
      <c r="D56" s="691">
        <v>11.39</v>
      </c>
      <c r="E56" s="691">
        <v>13.91</v>
      </c>
      <c r="F56" s="691">
        <v>17.41</v>
      </c>
      <c r="G56" s="691">
        <v>21.03</v>
      </c>
      <c r="H56" s="692">
        <v>24.26</v>
      </c>
      <c r="I56" s="693"/>
      <c r="J56" s="690">
        <v>54</v>
      </c>
      <c r="K56" s="691">
        <v>9.7</v>
      </c>
      <c r="L56" s="691">
        <v>12.05</v>
      </c>
      <c r="M56" s="691">
        <v>14.37</v>
      </c>
      <c r="N56" s="691">
        <v>17.55</v>
      </c>
      <c r="O56" s="691">
        <v>21.97</v>
      </c>
      <c r="P56" s="691">
        <v>26.54</v>
      </c>
      <c r="Q56" s="692">
        <v>30.61</v>
      </c>
      <c r="S56" s="301"/>
      <c r="T56" s="339"/>
      <c r="U56" s="339"/>
      <c r="V56" s="339"/>
      <c r="W56" s="339"/>
      <c r="X56" s="344" t="s">
        <v>569</v>
      </c>
      <c r="Y56" s="311">
        <v>8.7</v>
      </c>
      <c r="Z56" s="314"/>
      <c r="AA56" s="311">
        <v>8.7</v>
      </c>
      <c r="AB56" s="314"/>
      <c r="AC56" s="694">
        <f t="shared" ref="AC56:AC60" si="3">Y56/AA56</f>
        <v>1</v>
      </c>
    </row>
    <row r="57" ht="16.5" spans="1:29">
      <c r="A57" s="690">
        <v>55</v>
      </c>
      <c r="B57" s="691">
        <v>7.69</v>
      </c>
      <c r="C57" s="691">
        <v>9.56</v>
      </c>
      <c r="D57" s="691">
        <v>11.39</v>
      </c>
      <c r="E57" s="691">
        <v>13.97</v>
      </c>
      <c r="F57" s="691">
        <v>17.43</v>
      </c>
      <c r="G57" s="691">
        <v>21.03</v>
      </c>
      <c r="H57" s="692">
        <v>24.28</v>
      </c>
      <c r="I57" s="693"/>
      <c r="J57" s="690">
        <v>55</v>
      </c>
      <c r="K57" s="691">
        <v>9.7</v>
      </c>
      <c r="L57" s="691">
        <v>12.06</v>
      </c>
      <c r="M57" s="691">
        <v>14.37</v>
      </c>
      <c r="N57" s="691">
        <v>17.63</v>
      </c>
      <c r="O57" s="691">
        <v>22</v>
      </c>
      <c r="P57" s="691">
        <v>26.54</v>
      </c>
      <c r="Q57" s="692">
        <v>30.64</v>
      </c>
      <c r="S57" s="301" t="s">
        <v>570</v>
      </c>
      <c r="T57" s="339" t="s">
        <v>571</v>
      </c>
      <c r="U57" s="339"/>
      <c r="V57" s="339"/>
      <c r="W57" s="339"/>
      <c r="X57" s="310" t="s">
        <v>572</v>
      </c>
      <c r="Y57" s="314"/>
      <c r="Z57" s="314"/>
      <c r="AA57" s="314"/>
      <c r="AB57" s="314"/>
      <c r="AC57" s="694"/>
    </row>
    <row r="58" ht="16.5" spans="1:29">
      <c r="A58" s="690">
        <v>56</v>
      </c>
      <c r="B58" s="691">
        <v>7.69</v>
      </c>
      <c r="C58" s="691">
        <v>9.57</v>
      </c>
      <c r="D58" s="691">
        <v>11.4</v>
      </c>
      <c r="E58" s="691">
        <v>13.98</v>
      </c>
      <c r="F58" s="691">
        <v>17.44</v>
      </c>
      <c r="G58" s="691">
        <v>21.05</v>
      </c>
      <c r="H58" s="692">
        <v>24.33</v>
      </c>
      <c r="I58" s="693"/>
      <c r="J58" s="690">
        <v>56</v>
      </c>
      <c r="K58" s="691">
        <v>9.71</v>
      </c>
      <c r="L58" s="691">
        <v>12.08</v>
      </c>
      <c r="M58" s="691">
        <v>14.39</v>
      </c>
      <c r="N58" s="691">
        <v>17.63</v>
      </c>
      <c r="O58" s="691">
        <v>22</v>
      </c>
      <c r="P58" s="691">
        <v>26.57</v>
      </c>
      <c r="Q58" s="692">
        <v>30.7</v>
      </c>
      <c r="S58" s="301" t="s">
        <v>573</v>
      </c>
      <c r="T58" s="333" t="s">
        <v>574</v>
      </c>
      <c r="U58" s="333"/>
      <c r="V58" s="333"/>
      <c r="W58" s="333"/>
      <c r="X58" s="310" t="s">
        <v>575</v>
      </c>
      <c r="Y58" s="345">
        <v>18.6</v>
      </c>
      <c r="Z58" s="314" t="s">
        <v>529</v>
      </c>
      <c r="AA58" s="345">
        <v>21</v>
      </c>
      <c r="AB58" s="314" t="s">
        <v>529</v>
      </c>
      <c r="AC58" s="694">
        <f t="shared" si="3"/>
        <v>0.885714285714286</v>
      </c>
    </row>
    <row r="59" ht="16.5" spans="1:29">
      <c r="A59" s="690">
        <v>57</v>
      </c>
      <c r="B59" s="691">
        <v>7.83</v>
      </c>
      <c r="C59" s="691">
        <v>9.61</v>
      </c>
      <c r="D59" s="691">
        <v>11.42</v>
      </c>
      <c r="E59" s="691">
        <v>14.39</v>
      </c>
      <c r="F59" s="691">
        <v>17.45</v>
      </c>
      <c r="G59" s="691">
        <v>21.07</v>
      </c>
      <c r="H59" s="692">
        <v>24.79</v>
      </c>
      <c r="I59" s="693"/>
      <c r="J59" s="690">
        <v>57</v>
      </c>
      <c r="K59" s="691">
        <v>9.88</v>
      </c>
      <c r="L59" s="691">
        <v>12.13</v>
      </c>
      <c r="M59" s="691">
        <v>14.41</v>
      </c>
      <c r="N59" s="691">
        <v>18.16</v>
      </c>
      <c r="O59" s="691">
        <v>22.02</v>
      </c>
      <c r="P59" s="691">
        <v>26.59</v>
      </c>
      <c r="Q59" s="692">
        <v>31.28</v>
      </c>
      <c r="S59" s="301"/>
      <c r="T59" s="333"/>
      <c r="U59" s="333"/>
      <c r="V59" s="333"/>
      <c r="W59" s="333"/>
      <c r="X59" s="310" t="s">
        <v>576</v>
      </c>
      <c r="Y59" s="314" t="s">
        <v>577</v>
      </c>
      <c r="Z59" s="314"/>
      <c r="AA59" s="314"/>
      <c r="AB59" s="314"/>
      <c r="AC59" s="694"/>
    </row>
    <row r="60" ht="16.5" spans="1:29">
      <c r="A60" s="690">
        <v>58</v>
      </c>
      <c r="B60" s="691">
        <v>7.83</v>
      </c>
      <c r="C60" s="691">
        <v>9.62</v>
      </c>
      <c r="D60" s="691">
        <v>11.42</v>
      </c>
      <c r="E60" s="691">
        <v>14.41</v>
      </c>
      <c r="F60" s="691">
        <v>17.45</v>
      </c>
      <c r="G60" s="691">
        <v>21.09</v>
      </c>
      <c r="H60" s="692">
        <v>24.8</v>
      </c>
      <c r="I60" s="693"/>
      <c r="J60" s="690">
        <v>58</v>
      </c>
      <c r="K60" s="691">
        <v>9.89</v>
      </c>
      <c r="L60" s="691">
        <v>12.13</v>
      </c>
      <c r="M60" s="691">
        <v>14.41</v>
      </c>
      <c r="N60" s="691">
        <v>18.18</v>
      </c>
      <c r="O60" s="691">
        <v>22.02</v>
      </c>
      <c r="P60" s="691">
        <v>26.61</v>
      </c>
      <c r="Q60" s="692">
        <v>31.3</v>
      </c>
      <c r="S60" s="301" t="s">
        <v>578</v>
      </c>
      <c r="T60" s="333" t="s">
        <v>579</v>
      </c>
      <c r="U60" s="333"/>
      <c r="V60" s="333"/>
      <c r="W60" s="333"/>
      <c r="X60" s="310" t="s">
        <v>580</v>
      </c>
      <c r="Y60" s="314" t="s">
        <v>581</v>
      </c>
      <c r="Z60" s="314"/>
      <c r="AA60" s="314"/>
      <c r="AB60" s="314" t="s">
        <v>529</v>
      </c>
      <c r="AC60" s="694"/>
    </row>
    <row r="61" ht="16.5" spans="1:29">
      <c r="A61" s="690">
        <v>59</v>
      </c>
      <c r="B61" s="691">
        <v>7.85</v>
      </c>
      <c r="C61" s="691">
        <v>9.62</v>
      </c>
      <c r="D61" s="691">
        <v>11.5</v>
      </c>
      <c r="E61" s="691">
        <v>14.41</v>
      </c>
      <c r="F61" s="691">
        <v>17.55</v>
      </c>
      <c r="G61" s="691">
        <v>21.13</v>
      </c>
      <c r="H61" s="692">
        <v>25.2</v>
      </c>
      <c r="I61" s="693"/>
      <c r="J61" s="690">
        <v>59</v>
      </c>
      <c r="K61" s="691">
        <v>9.91</v>
      </c>
      <c r="L61" s="691">
        <v>12.14</v>
      </c>
      <c r="M61" s="691">
        <v>14.52</v>
      </c>
      <c r="N61" s="691">
        <v>18.19</v>
      </c>
      <c r="O61" s="691">
        <v>22.15</v>
      </c>
      <c r="P61" s="691">
        <v>26.67</v>
      </c>
      <c r="Q61" s="692">
        <v>31.8</v>
      </c>
      <c r="S61" s="301"/>
      <c r="T61" s="333"/>
      <c r="U61" s="333"/>
      <c r="V61" s="333"/>
      <c r="W61" s="333"/>
      <c r="X61" s="310" t="s">
        <v>582</v>
      </c>
      <c r="Y61" s="314" t="s">
        <v>577</v>
      </c>
      <c r="Z61" s="314"/>
      <c r="AA61" s="314"/>
      <c r="AB61" s="314"/>
      <c r="AC61" s="694"/>
    </row>
    <row r="62" ht="16.5" spans="1:29">
      <c r="A62" s="690">
        <v>60</v>
      </c>
      <c r="B62" s="691">
        <v>8.06</v>
      </c>
      <c r="C62" s="691">
        <v>10</v>
      </c>
      <c r="D62" s="691">
        <v>11.7</v>
      </c>
      <c r="E62" s="691">
        <v>14.92</v>
      </c>
      <c r="F62" s="691">
        <v>17.88</v>
      </c>
      <c r="G62" s="691">
        <v>21.14</v>
      </c>
      <c r="H62" s="692">
        <v>25.36</v>
      </c>
      <c r="I62" s="693"/>
      <c r="J62" s="690">
        <v>60</v>
      </c>
      <c r="K62" s="691">
        <v>10.17</v>
      </c>
      <c r="L62" s="691">
        <v>12.61</v>
      </c>
      <c r="M62" s="691">
        <v>14.76</v>
      </c>
      <c r="N62" s="691">
        <v>18.82</v>
      </c>
      <c r="O62" s="691">
        <v>22.56</v>
      </c>
      <c r="P62" s="691">
        <v>26.67</v>
      </c>
      <c r="Q62" s="692">
        <v>31.99</v>
      </c>
      <c r="S62" s="301" t="s">
        <v>583</v>
      </c>
      <c r="T62" s="327"/>
      <c r="U62" s="327"/>
      <c r="V62" s="327"/>
      <c r="W62" s="327"/>
      <c r="X62" s="310"/>
      <c r="Y62" s="342" t="s">
        <v>471</v>
      </c>
      <c r="Z62" s="314"/>
      <c r="AA62" s="342" t="s">
        <v>471</v>
      </c>
      <c r="AB62" s="314"/>
      <c r="AC62" s="694"/>
    </row>
    <row r="63" ht="16.5" spans="1:29">
      <c r="A63" s="690">
        <v>61</v>
      </c>
      <c r="B63" s="691">
        <v>8.06</v>
      </c>
      <c r="C63" s="691">
        <v>10.02</v>
      </c>
      <c r="D63" s="691">
        <v>11.79</v>
      </c>
      <c r="E63" s="691">
        <v>14.93</v>
      </c>
      <c r="F63" s="691">
        <v>17.88</v>
      </c>
      <c r="G63" s="691">
        <v>21.14</v>
      </c>
      <c r="H63" s="692">
        <v>25.66</v>
      </c>
      <c r="I63" s="693"/>
      <c r="J63" s="690">
        <v>61</v>
      </c>
      <c r="K63" s="691">
        <v>10.17</v>
      </c>
      <c r="L63" s="691">
        <v>12.65</v>
      </c>
      <c r="M63" s="691">
        <v>14.88</v>
      </c>
      <c r="N63" s="691">
        <v>18.84</v>
      </c>
      <c r="O63" s="691">
        <v>22.56</v>
      </c>
      <c r="P63" s="691">
        <v>26.67</v>
      </c>
      <c r="Q63" s="692">
        <v>32.38</v>
      </c>
      <c r="S63" s="698" t="s">
        <v>584</v>
      </c>
      <c r="T63" s="339"/>
      <c r="U63" s="339"/>
      <c r="V63" s="339"/>
      <c r="W63" s="339"/>
      <c r="X63" s="310"/>
      <c r="Y63" s="342">
        <v>1.5</v>
      </c>
      <c r="Z63" s="314" t="s">
        <v>529</v>
      </c>
      <c r="AA63" s="342">
        <v>1.5</v>
      </c>
      <c r="AB63" s="314" t="s">
        <v>529</v>
      </c>
      <c r="AC63" s="694">
        <f>Y63/AA63</f>
        <v>1</v>
      </c>
    </row>
    <row r="64" ht="15" spans="1:29">
      <c r="A64" s="690">
        <v>62</v>
      </c>
      <c r="B64" s="691">
        <v>8.39</v>
      </c>
      <c r="C64" s="691">
        <v>10.73</v>
      </c>
      <c r="D64" s="691">
        <v>12.01</v>
      </c>
      <c r="E64" s="691">
        <v>15.27</v>
      </c>
      <c r="F64" s="691">
        <v>18.16</v>
      </c>
      <c r="G64" s="691">
        <v>21.45</v>
      </c>
      <c r="H64" s="692">
        <v>25.91</v>
      </c>
      <c r="I64" s="693"/>
      <c r="J64" s="690">
        <v>62</v>
      </c>
      <c r="K64" s="691">
        <v>10.59</v>
      </c>
      <c r="L64" s="691">
        <v>13.54</v>
      </c>
      <c r="M64" s="691">
        <v>15.15</v>
      </c>
      <c r="N64" s="691">
        <v>19.27</v>
      </c>
      <c r="O64" s="691">
        <v>22.91</v>
      </c>
      <c r="P64" s="691">
        <v>27.07</v>
      </c>
      <c r="Q64" s="692">
        <v>32.69</v>
      </c>
      <c r="S64" s="346" t="s">
        <v>585</v>
      </c>
      <c r="T64" s="347"/>
      <c r="U64" s="347"/>
      <c r="V64" s="347"/>
      <c r="W64" s="347"/>
      <c r="X64" s="348" t="s">
        <v>586</v>
      </c>
      <c r="Y64" s="349"/>
      <c r="Z64" s="349"/>
      <c r="AA64" s="349"/>
      <c r="AB64" s="349"/>
      <c r="AC64" s="699"/>
    </row>
    <row r="65" ht="14.25" spans="1:23">
      <c r="A65" s="690">
        <v>63</v>
      </c>
      <c r="B65" s="691">
        <v>8.4</v>
      </c>
      <c r="C65" s="691">
        <v>10.74</v>
      </c>
      <c r="D65" s="691">
        <v>12.12</v>
      </c>
      <c r="E65" s="691">
        <v>15.28</v>
      </c>
      <c r="F65" s="691">
        <v>18.28</v>
      </c>
      <c r="G65" s="691">
        <v>21.63</v>
      </c>
      <c r="H65" s="692">
        <v>25.91</v>
      </c>
      <c r="I65" s="693"/>
      <c r="J65" s="690">
        <v>63</v>
      </c>
      <c r="K65" s="691">
        <v>10.59</v>
      </c>
      <c r="L65" s="691">
        <v>13.55</v>
      </c>
      <c r="M65" s="691">
        <v>15.3</v>
      </c>
      <c r="N65" s="691">
        <v>19.28</v>
      </c>
      <c r="O65" s="691">
        <v>23.07</v>
      </c>
      <c r="P65" s="691">
        <v>27.29</v>
      </c>
      <c r="Q65" s="692">
        <v>32.7</v>
      </c>
    </row>
    <row r="66" ht="14.25" spans="1:23">
      <c r="A66" s="690">
        <v>64</v>
      </c>
      <c r="B66" s="691">
        <v>8.62</v>
      </c>
      <c r="C66" s="691">
        <v>10.74</v>
      </c>
      <c r="D66" s="691">
        <v>12.23</v>
      </c>
      <c r="E66" s="691">
        <v>15.28</v>
      </c>
      <c r="F66" s="691">
        <v>18.41</v>
      </c>
      <c r="G66" s="691">
        <v>21.63</v>
      </c>
      <c r="H66" s="692">
        <v>26.02</v>
      </c>
      <c r="I66" s="693"/>
      <c r="J66" s="690">
        <v>64</v>
      </c>
      <c r="K66" s="691">
        <v>10.87</v>
      </c>
      <c r="L66" s="691">
        <v>13.56</v>
      </c>
      <c r="M66" s="691">
        <v>15.43</v>
      </c>
      <c r="N66" s="691">
        <v>19.29</v>
      </c>
      <c r="O66" s="691">
        <v>23.23</v>
      </c>
      <c r="P66" s="691">
        <v>27.3</v>
      </c>
      <c r="Q66" s="692">
        <v>32.83</v>
      </c>
    </row>
    <row r="67" ht="14.25" spans="1:23">
      <c r="A67" s="690">
        <v>65</v>
      </c>
      <c r="B67" s="691">
        <v>8.71</v>
      </c>
      <c r="C67" s="691">
        <v>10.93</v>
      </c>
      <c r="D67" s="691">
        <v>12.23</v>
      </c>
      <c r="E67" s="691">
        <v>15.31</v>
      </c>
      <c r="F67" s="691">
        <v>18.57</v>
      </c>
      <c r="G67" s="691">
        <v>21.68</v>
      </c>
      <c r="H67" s="692">
        <v>26.02</v>
      </c>
      <c r="I67" s="693"/>
      <c r="J67" s="690">
        <v>65</v>
      </c>
      <c r="K67" s="691">
        <v>11</v>
      </c>
      <c r="L67" s="691">
        <v>13.79</v>
      </c>
      <c r="M67" s="691">
        <v>15.43</v>
      </c>
      <c r="N67" s="691">
        <v>19.32</v>
      </c>
      <c r="O67" s="691">
        <v>23.43</v>
      </c>
      <c r="P67" s="691">
        <v>27.36</v>
      </c>
      <c r="Q67" s="692">
        <v>32.84</v>
      </c>
    </row>
    <row r="68" ht="14.25" spans="1:23">
      <c r="A68" s="690">
        <v>66</v>
      </c>
      <c r="B68" s="691">
        <v>8.75</v>
      </c>
      <c r="C68" s="691">
        <v>11.14</v>
      </c>
      <c r="D68" s="691">
        <v>12.33</v>
      </c>
      <c r="E68" s="691">
        <v>15.43</v>
      </c>
      <c r="F68" s="691">
        <v>18.58</v>
      </c>
      <c r="G68" s="691">
        <v>21.75</v>
      </c>
      <c r="H68" s="692">
        <v>26.38</v>
      </c>
      <c r="I68" s="693"/>
      <c r="J68" s="690">
        <v>66</v>
      </c>
      <c r="K68" s="691">
        <v>11.05</v>
      </c>
      <c r="L68" s="691">
        <v>14.06</v>
      </c>
      <c r="M68" s="691">
        <v>15.55</v>
      </c>
      <c r="N68" s="691">
        <v>19.47</v>
      </c>
      <c r="O68" s="691">
        <v>23.44</v>
      </c>
      <c r="P68" s="691">
        <v>27.44</v>
      </c>
      <c r="Q68" s="692">
        <v>33.29</v>
      </c>
    </row>
    <row r="69" ht="14.25" spans="1:23">
      <c r="A69" s="690">
        <v>67</v>
      </c>
      <c r="B69" s="691">
        <v>8.76</v>
      </c>
      <c r="C69" s="691">
        <v>11.15</v>
      </c>
      <c r="D69" s="691">
        <v>12.33</v>
      </c>
      <c r="E69" s="691">
        <v>15.44</v>
      </c>
      <c r="F69" s="691">
        <v>18.72</v>
      </c>
      <c r="G69" s="691">
        <v>21.85</v>
      </c>
      <c r="H69" s="692">
        <v>26.39</v>
      </c>
      <c r="I69" s="693"/>
      <c r="J69" s="690">
        <v>67</v>
      </c>
      <c r="K69" s="691">
        <v>11.05</v>
      </c>
      <c r="L69" s="691">
        <v>14.07</v>
      </c>
      <c r="M69" s="691">
        <v>15.56</v>
      </c>
      <c r="N69" s="691">
        <v>19.49</v>
      </c>
      <c r="O69" s="691">
        <v>23.63</v>
      </c>
      <c r="P69" s="691">
        <v>27.58</v>
      </c>
      <c r="Q69" s="692">
        <v>33.31</v>
      </c>
    </row>
    <row r="70" ht="14.25" spans="1:23">
      <c r="A70" s="690">
        <v>68</v>
      </c>
      <c r="B70" s="691">
        <v>8.85</v>
      </c>
      <c r="C70" s="691">
        <v>11.35</v>
      </c>
      <c r="D70" s="691">
        <v>13.08</v>
      </c>
      <c r="E70" s="691">
        <v>15.77</v>
      </c>
      <c r="F70" s="691">
        <v>19</v>
      </c>
      <c r="G70" s="691">
        <v>22.19</v>
      </c>
      <c r="H70" s="692">
        <v>26.41</v>
      </c>
      <c r="I70" s="693"/>
      <c r="J70" s="690">
        <v>68</v>
      </c>
      <c r="K70" s="691">
        <v>11.17</v>
      </c>
      <c r="L70" s="691">
        <v>14.32</v>
      </c>
      <c r="M70" s="691">
        <v>16.5</v>
      </c>
      <c r="N70" s="691">
        <v>19.9</v>
      </c>
      <c r="O70" s="691">
        <v>23.97</v>
      </c>
      <c r="P70" s="691">
        <v>28</v>
      </c>
      <c r="Q70" s="692">
        <v>33.33</v>
      </c>
    </row>
    <row r="71" ht="14.25" spans="1:23">
      <c r="A71" s="690">
        <v>69</v>
      </c>
      <c r="B71" s="691">
        <v>9.04</v>
      </c>
      <c r="C71" s="691">
        <v>11.46</v>
      </c>
      <c r="D71" s="691">
        <v>13.17</v>
      </c>
      <c r="E71" s="691">
        <v>15.89</v>
      </c>
      <c r="F71" s="691">
        <v>19.28</v>
      </c>
      <c r="G71" s="691">
        <v>22.21</v>
      </c>
      <c r="H71" s="692">
        <v>26.75</v>
      </c>
      <c r="I71" s="693"/>
      <c r="J71" s="690">
        <v>69</v>
      </c>
      <c r="K71" s="691">
        <v>11.41</v>
      </c>
      <c r="L71" s="691">
        <v>14.46</v>
      </c>
      <c r="M71" s="691">
        <v>16.62</v>
      </c>
      <c r="N71" s="691">
        <v>20.05</v>
      </c>
      <c r="O71" s="691">
        <v>24.33</v>
      </c>
      <c r="P71" s="691">
        <v>28.02</v>
      </c>
      <c r="Q71" s="692">
        <v>33.75</v>
      </c>
    </row>
    <row r="72" ht="14.25" spans="1:23">
      <c r="A72" s="690">
        <v>70</v>
      </c>
      <c r="B72" s="691">
        <v>9.04</v>
      </c>
      <c r="C72" s="691">
        <v>11.56</v>
      </c>
      <c r="D72" s="691">
        <v>13.36</v>
      </c>
      <c r="E72" s="691">
        <v>16.45</v>
      </c>
      <c r="F72" s="691">
        <v>19.48</v>
      </c>
      <c r="G72" s="691">
        <v>22.22</v>
      </c>
      <c r="H72" s="692">
        <v>26.75</v>
      </c>
      <c r="I72" s="693"/>
      <c r="J72" s="690">
        <v>70</v>
      </c>
      <c r="K72" s="691">
        <v>11.41</v>
      </c>
      <c r="L72" s="691">
        <v>14.59</v>
      </c>
      <c r="M72" s="691">
        <v>16.85</v>
      </c>
      <c r="N72" s="691">
        <v>20.75</v>
      </c>
      <c r="O72" s="691">
        <v>24.58</v>
      </c>
      <c r="P72" s="691">
        <v>28.04</v>
      </c>
      <c r="Q72" s="692">
        <v>33.75</v>
      </c>
    </row>
    <row r="73" ht="14.25" spans="1:23">
      <c r="A73" s="690">
        <v>71</v>
      </c>
      <c r="B73" s="691">
        <v>9.05</v>
      </c>
      <c r="C73" s="691">
        <v>11.58</v>
      </c>
      <c r="D73" s="691">
        <v>13.63</v>
      </c>
      <c r="E73" s="691">
        <v>16.46</v>
      </c>
      <c r="F73" s="691">
        <v>19.56</v>
      </c>
      <c r="G73" s="691">
        <v>22.49</v>
      </c>
      <c r="H73" s="692">
        <v>26.81</v>
      </c>
      <c r="I73" s="693"/>
      <c r="J73" s="690">
        <v>71</v>
      </c>
      <c r="K73" s="691">
        <v>11.42</v>
      </c>
      <c r="L73" s="691">
        <v>14.61</v>
      </c>
      <c r="M73" s="691">
        <v>17.19</v>
      </c>
      <c r="N73" s="691">
        <v>20.76</v>
      </c>
      <c r="O73" s="691">
        <v>24.68</v>
      </c>
      <c r="P73" s="691">
        <v>28.37</v>
      </c>
      <c r="Q73" s="692">
        <v>33.83</v>
      </c>
    </row>
    <row r="74" ht="14.25" spans="1:23">
      <c r="A74" s="690">
        <v>72</v>
      </c>
      <c r="B74" s="691">
        <v>9.31</v>
      </c>
      <c r="C74" s="691">
        <v>11.58</v>
      </c>
      <c r="D74" s="691">
        <v>13.91</v>
      </c>
      <c r="E74" s="691">
        <v>16.58</v>
      </c>
      <c r="F74" s="691">
        <v>19.88</v>
      </c>
      <c r="G74" s="691">
        <v>23.45</v>
      </c>
      <c r="H74" s="692">
        <v>26.85</v>
      </c>
      <c r="I74" s="693"/>
      <c r="J74" s="690">
        <v>72</v>
      </c>
      <c r="K74" s="691">
        <v>11.74</v>
      </c>
      <c r="L74" s="691">
        <v>14.62</v>
      </c>
      <c r="M74" s="691">
        <v>17.55</v>
      </c>
      <c r="N74" s="691">
        <v>20.92</v>
      </c>
      <c r="O74" s="691">
        <v>25.08</v>
      </c>
      <c r="P74" s="691">
        <v>29.59</v>
      </c>
      <c r="Q74" s="692">
        <v>33.88</v>
      </c>
    </row>
    <row r="75" ht="14.25" spans="1:23">
      <c r="A75" s="690">
        <v>73</v>
      </c>
      <c r="B75" s="691">
        <v>9.37</v>
      </c>
      <c r="C75" s="691">
        <v>11.7</v>
      </c>
      <c r="D75" s="691">
        <v>13.92</v>
      </c>
      <c r="E75" s="691">
        <v>16.7</v>
      </c>
      <c r="F75" s="691">
        <v>20.07</v>
      </c>
      <c r="G75" s="691">
        <v>23.46</v>
      </c>
      <c r="H75" s="692">
        <v>26.85</v>
      </c>
      <c r="I75" s="693"/>
      <c r="J75" s="690">
        <v>73</v>
      </c>
      <c r="K75" s="691">
        <v>11.82</v>
      </c>
      <c r="L75" s="691">
        <v>14.76</v>
      </c>
      <c r="M75" s="691">
        <v>17.56</v>
      </c>
      <c r="N75" s="691">
        <v>21.08</v>
      </c>
      <c r="O75" s="691">
        <v>25.32</v>
      </c>
      <c r="P75" s="691">
        <v>29.6</v>
      </c>
      <c r="Q75" s="692">
        <v>33.88</v>
      </c>
    </row>
    <row r="76" ht="14.25" spans="1:23">
      <c r="A76" s="690">
        <v>74</v>
      </c>
      <c r="B76" s="691">
        <v>9.61</v>
      </c>
      <c r="C76" s="691">
        <v>11.7</v>
      </c>
      <c r="D76" s="691">
        <v>13.92</v>
      </c>
      <c r="E76" s="691">
        <v>16.83</v>
      </c>
      <c r="F76" s="691">
        <v>20.4</v>
      </c>
      <c r="G76" s="691">
        <v>23.49</v>
      </c>
      <c r="H76" s="692">
        <v>26.85</v>
      </c>
      <c r="I76" s="693"/>
      <c r="J76" s="690">
        <v>74</v>
      </c>
      <c r="K76" s="691">
        <v>12.12</v>
      </c>
      <c r="L76" s="691">
        <v>14.77</v>
      </c>
      <c r="M76" s="691">
        <v>17.56</v>
      </c>
      <c r="N76" s="691">
        <v>21.24</v>
      </c>
      <c r="O76" s="691">
        <v>25.74</v>
      </c>
      <c r="P76" s="691">
        <v>29.64</v>
      </c>
      <c r="Q76" s="692">
        <v>33.88</v>
      </c>
    </row>
    <row r="77" ht="14.25" spans="1:23">
      <c r="A77" s="690">
        <v>75</v>
      </c>
      <c r="B77" s="691">
        <v>9.88</v>
      </c>
      <c r="C77" s="691">
        <v>11.72</v>
      </c>
      <c r="D77" s="691">
        <v>13.92</v>
      </c>
      <c r="E77" s="691">
        <v>16.85</v>
      </c>
      <c r="F77" s="691">
        <v>20.41</v>
      </c>
      <c r="G77" s="691">
        <v>23.73</v>
      </c>
      <c r="H77" s="692">
        <v>26.86</v>
      </c>
      <c r="I77" s="693"/>
      <c r="J77" s="690">
        <v>75</v>
      </c>
      <c r="K77" s="691">
        <v>12.47</v>
      </c>
      <c r="L77" s="691">
        <v>14.78</v>
      </c>
      <c r="M77" s="691">
        <v>17.57</v>
      </c>
      <c r="N77" s="691">
        <v>21.26</v>
      </c>
      <c r="O77" s="691">
        <v>25.75</v>
      </c>
      <c r="P77" s="691">
        <v>29.94</v>
      </c>
      <c r="Q77" s="692">
        <v>33.89</v>
      </c>
      <c r="S77" s="700"/>
      <c r="T77" s="701"/>
      <c r="U77" s="701"/>
      <c r="V77" s="701"/>
      <c r="W77" s="701"/>
    </row>
    <row r="78" ht="14.25" spans="1:23">
      <c r="A78" s="690">
        <v>76</v>
      </c>
      <c r="B78" s="691">
        <v>10.74</v>
      </c>
      <c r="C78" s="691">
        <v>12.37</v>
      </c>
      <c r="D78" s="691">
        <v>14.01</v>
      </c>
      <c r="E78" s="691">
        <v>17.24</v>
      </c>
      <c r="F78" s="691">
        <v>20.86</v>
      </c>
      <c r="G78" s="691">
        <v>24.11</v>
      </c>
      <c r="H78" s="692">
        <v>27.12</v>
      </c>
      <c r="I78" s="693"/>
      <c r="J78" s="690">
        <v>76</v>
      </c>
      <c r="K78" s="691">
        <v>13.55</v>
      </c>
      <c r="L78" s="691">
        <v>15.61</v>
      </c>
      <c r="M78" s="691">
        <v>17.68</v>
      </c>
      <c r="N78" s="691">
        <v>21.76</v>
      </c>
      <c r="O78" s="691">
        <v>26.32</v>
      </c>
      <c r="P78" s="691">
        <v>30.42</v>
      </c>
      <c r="Q78" s="692">
        <v>34.22</v>
      </c>
    </row>
    <row r="79" ht="14.25" spans="1:23">
      <c r="A79" s="690">
        <v>77</v>
      </c>
      <c r="B79" s="691">
        <v>11.16</v>
      </c>
      <c r="C79" s="691">
        <v>12.55</v>
      </c>
      <c r="D79" s="691">
        <v>14.18</v>
      </c>
      <c r="E79" s="691">
        <v>17.32</v>
      </c>
      <c r="F79" s="691">
        <v>20.97</v>
      </c>
      <c r="G79" s="691">
        <v>24.8</v>
      </c>
      <c r="H79" s="692">
        <v>27.13</v>
      </c>
      <c r="I79" s="693"/>
      <c r="J79" s="690">
        <v>77</v>
      </c>
      <c r="K79" s="691">
        <v>14.08</v>
      </c>
      <c r="L79" s="691">
        <v>15.84</v>
      </c>
      <c r="M79" s="691">
        <v>17.89</v>
      </c>
      <c r="N79" s="691">
        <v>21.85</v>
      </c>
      <c r="O79" s="691">
        <v>26.47</v>
      </c>
      <c r="P79" s="691">
        <v>31.3</v>
      </c>
      <c r="Q79" s="692">
        <v>34.24</v>
      </c>
    </row>
    <row r="80" ht="14.25" spans="1:23">
      <c r="A80" s="690">
        <v>78</v>
      </c>
      <c r="B80" s="691">
        <v>11.18</v>
      </c>
      <c r="C80" s="691">
        <v>13.02</v>
      </c>
      <c r="D80" s="691">
        <v>14.6</v>
      </c>
      <c r="E80" s="691">
        <v>17.5</v>
      </c>
      <c r="F80" s="691">
        <v>21.11</v>
      </c>
      <c r="G80" s="691">
        <v>24.98</v>
      </c>
      <c r="H80" s="692">
        <v>27.13</v>
      </c>
      <c r="I80" s="693"/>
      <c r="J80" s="690">
        <v>78</v>
      </c>
      <c r="K80" s="691">
        <v>14.1</v>
      </c>
      <c r="L80" s="691">
        <v>16.43</v>
      </c>
      <c r="M80" s="691">
        <v>18.42</v>
      </c>
      <c r="N80" s="691">
        <v>22.09</v>
      </c>
      <c r="O80" s="691">
        <v>26.63</v>
      </c>
      <c r="P80" s="691">
        <v>31.52</v>
      </c>
      <c r="Q80" s="692">
        <v>34.24</v>
      </c>
    </row>
    <row r="81" ht="14.25" spans="1:17">
      <c r="A81" s="690">
        <v>79</v>
      </c>
      <c r="B81" s="691">
        <v>11.57</v>
      </c>
      <c r="C81" s="691">
        <v>13.43</v>
      </c>
      <c r="D81" s="691">
        <v>14.95</v>
      </c>
      <c r="E81" s="691">
        <v>17.64</v>
      </c>
      <c r="F81" s="691">
        <v>21.55</v>
      </c>
      <c r="G81" s="691">
        <v>25.37</v>
      </c>
      <c r="H81" s="692">
        <v>27.56</v>
      </c>
      <c r="I81" s="693"/>
      <c r="J81" s="690">
        <v>79</v>
      </c>
      <c r="K81" s="691">
        <v>14.59</v>
      </c>
      <c r="L81" s="691">
        <v>16.94</v>
      </c>
      <c r="M81" s="691">
        <v>18.86</v>
      </c>
      <c r="N81" s="691">
        <v>22.26</v>
      </c>
      <c r="O81" s="691">
        <v>27.19</v>
      </c>
      <c r="P81" s="691">
        <v>32.01</v>
      </c>
      <c r="Q81" s="692">
        <v>34.77</v>
      </c>
    </row>
    <row r="82" ht="14.25" spans="1:17">
      <c r="A82" s="690">
        <v>80</v>
      </c>
      <c r="B82" s="691">
        <v>12</v>
      </c>
      <c r="C82" s="691">
        <v>13.82</v>
      </c>
      <c r="D82" s="691">
        <v>15.03</v>
      </c>
      <c r="E82" s="691">
        <v>18.2</v>
      </c>
      <c r="F82" s="691">
        <v>22.11</v>
      </c>
      <c r="G82" s="691">
        <v>25.87</v>
      </c>
      <c r="H82" s="692">
        <v>27.86</v>
      </c>
      <c r="I82" s="693"/>
      <c r="J82" s="690">
        <v>80</v>
      </c>
      <c r="K82" s="691">
        <v>15.14</v>
      </c>
      <c r="L82" s="691">
        <v>17.44</v>
      </c>
      <c r="M82" s="691">
        <v>18.96</v>
      </c>
      <c r="N82" s="691">
        <v>22.97</v>
      </c>
      <c r="O82" s="691">
        <v>27.9</v>
      </c>
      <c r="P82" s="691">
        <v>32.64</v>
      </c>
      <c r="Q82" s="692">
        <v>35.15</v>
      </c>
    </row>
    <row r="83" ht="14.25" spans="1:17">
      <c r="A83" s="690">
        <v>81</v>
      </c>
      <c r="B83" s="691">
        <v>12.17</v>
      </c>
      <c r="C83" s="691">
        <v>13.94</v>
      </c>
      <c r="D83" s="691">
        <v>15.39</v>
      </c>
      <c r="E83" s="691">
        <v>18.21</v>
      </c>
      <c r="F83" s="691">
        <v>22.19</v>
      </c>
      <c r="G83" s="691">
        <v>25.87</v>
      </c>
      <c r="H83" s="692">
        <v>27.86</v>
      </c>
      <c r="I83" s="693"/>
      <c r="J83" s="690">
        <v>81</v>
      </c>
      <c r="K83" s="691">
        <v>15.36</v>
      </c>
      <c r="L83" s="691">
        <v>17.59</v>
      </c>
      <c r="M83" s="691">
        <v>19.42</v>
      </c>
      <c r="N83" s="691">
        <v>22.97</v>
      </c>
      <c r="O83" s="691">
        <v>28</v>
      </c>
      <c r="P83" s="691">
        <v>32.65</v>
      </c>
      <c r="Q83" s="692">
        <v>35.16</v>
      </c>
    </row>
    <row r="84" ht="14.25" spans="1:17">
      <c r="A84" s="690">
        <v>82</v>
      </c>
      <c r="B84" s="691">
        <v>12.56</v>
      </c>
      <c r="C84" s="691">
        <v>14.14</v>
      </c>
      <c r="D84" s="691">
        <v>16.09</v>
      </c>
      <c r="E84" s="691">
        <v>18.77</v>
      </c>
      <c r="F84" s="691">
        <v>22.31</v>
      </c>
      <c r="G84" s="691">
        <v>26.54</v>
      </c>
      <c r="H84" s="692">
        <v>28.05</v>
      </c>
      <c r="I84" s="693"/>
      <c r="J84" s="690">
        <v>82</v>
      </c>
      <c r="K84" s="691">
        <v>15.85</v>
      </c>
      <c r="L84" s="691">
        <v>17.84</v>
      </c>
      <c r="M84" s="691">
        <v>20.3</v>
      </c>
      <c r="N84" s="691">
        <v>23.69</v>
      </c>
      <c r="O84" s="691">
        <v>28.15</v>
      </c>
      <c r="P84" s="691">
        <v>33.49</v>
      </c>
      <c r="Q84" s="692">
        <v>35.39</v>
      </c>
    </row>
    <row r="85" ht="14.25" spans="1:17">
      <c r="A85" s="690">
        <v>83</v>
      </c>
      <c r="B85" s="691">
        <v>12.57</v>
      </c>
      <c r="C85" s="691">
        <v>14.14</v>
      </c>
      <c r="D85" s="691">
        <v>16.09</v>
      </c>
      <c r="E85" s="691">
        <v>18.79</v>
      </c>
      <c r="F85" s="691">
        <v>22.31</v>
      </c>
      <c r="G85" s="691">
        <v>26.55</v>
      </c>
      <c r="H85" s="692">
        <v>28.23</v>
      </c>
      <c r="I85" s="693"/>
      <c r="J85" s="690">
        <v>83</v>
      </c>
      <c r="K85" s="691">
        <v>15.86</v>
      </c>
      <c r="L85" s="691">
        <v>17.84</v>
      </c>
      <c r="M85" s="691">
        <v>20.3</v>
      </c>
      <c r="N85" s="691">
        <v>23.71</v>
      </c>
      <c r="O85" s="691">
        <v>28.16</v>
      </c>
      <c r="P85" s="691">
        <v>33.5</v>
      </c>
      <c r="Q85" s="692">
        <v>35.62</v>
      </c>
    </row>
    <row r="86" ht="14.25" spans="1:17">
      <c r="A86" s="690">
        <v>84</v>
      </c>
      <c r="B86" s="691">
        <v>13.2</v>
      </c>
      <c r="C86" s="691">
        <v>14.84</v>
      </c>
      <c r="D86" s="691">
        <v>16.56</v>
      </c>
      <c r="E86" s="691">
        <v>18.98</v>
      </c>
      <c r="F86" s="691">
        <v>22.86</v>
      </c>
      <c r="G86" s="691">
        <v>26.86</v>
      </c>
      <c r="H86" s="692">
        <v>28.25</v>
      </c>
      <c r="I86" s="693"/>
      <c r="J86" s="690">
        <v>84</v>
      </c>
      <c r="K86" s="691">
        <v>16.65</v>
      </c>
      <c r="L86" s="691">
        <v>18.73</v>
      </c>
      <c r="M86" s="691">
        <v>20.9</v>
      </c>
      <c r="N86" s="691">
        <v>23.95</v>
      </c>
      <c r="O86" s="691">
        <v>28.85</v>
      </c>
      <c r="P86" s="691">
        <v>33.89</v>
      </c>
      <c r="Q86" s="692">
        <v>35.64</v>
      </c>
    </row>
    <row r="87" ht="14.25" spans="1:17">
      <c r="A87" s="690">
        <v>85</v>
      </c>
      <c r="B87" s="691">
        <v>13.42</v>
      </c>
      <c r="C87" s="691">
        <v>14.84</v>
      </c>
      <c r="D87" s="691">
        <v>16.57</v>
      </c>
      <c r="E87" s="691">
        <v>19.14</v>
      </c>
      <c r="F87" s="691">
        <v>23</v>
      </c>
      <c r="G87" s="691">
        <v>27.15</v>
      </c>
      <c r="H87" s="692">
        <v>28.39</v>
      </c>
      <c r="I87" s="693"/>
      <c r="J87" s="690">
        <v>85</v>
      </c>
      <c r="K87" s="691">
        <v>16.94</v>
      </c>
      <c r="L87" s="691">
        <v>18.73</v>
      </c>
      <c r="M87" s="691">
        <v>20.91</v>
      </c>
      <c r="N87" s="691">
        <v>24.15</v>
      </c>
      <c r="O87" s="691">
        <v>29.02</v>
      </c>
      <c r="P87" s="691">
        <v>34.26</v>
      </c>
      <c r="Q87" s="692">
        <v>35.82</v>
      </c>
    </row>
    <row r="88" ht="14.25" spans="1:17">
      <c r="A88" s="690">
        <v>86</v>
      </c>
      <c r="B88" s="691">
        <v>14.05</v>
      </c>
      <c r="C88" s="691">
        <v>15.67</v>
      </c>
      <c r="D88" s="691">
        <v>17.22</v>
      </c>
      <c r="E88" s="691">
        <v>19.65</v>
      </c>
      <c r="F88" s="691">
        <v>23.49</v>
      </c>
      <c r="G88" s="691">
        <v>27.92</v>
      </c>
      <c r="H88" s="692">
        <v>28.85</v>
      </c>
      <c r="I88" s="693"/>
      <c r="J88" s="690">
        <v>86</v>
      </c>
      <c r="K88" s="691">
        <v>17.72</v>
      </c>
      <c r="L88" s="691">
        <v>19.77</v>
      </c>
      <c r="M88" s="691">
        <v>21.73</v>
      </c>
      <c r="N88" s="691">
        <v>24.79</v>
      </c>
      <c r="O88" s="691">
        <v>29.64</v>
      </c>
      <c r="P88" s="691">
        <v>35.23</v>
      </c>
      <c r="Q88" s="692">
        <v>36.4</v>
      </c>
    </row>
    <row r="89" ht="14.25" spans="1:17">
      <c r="A89" s="690">
        <v>87</v>
      </c>
      <c r="B89" s="691">
        <v>14.33</v>
      </c>
      <c r="C89" s="691">
        <v>15.68</v>
      </c>
      <c r="D89" s="691">
        <v>17.22</v>
      </c>
      <c r="E89" s="691">
        <v>19.65</v>
      </c>
      <c r="F89" s="691">
        <v>23.8</v>
      </c>
      <c r="G89" s="691">
        <v>27.94</v>
      </c>
      <c r="H89" s="692">
        <v>28.89</v>
      </c>
      <c r="I89" s="693"/>
      <c r="J89" s="690">
        <v>87</v>
      </c>
      <c r="K89" s="691">
        <v>18.09</v>
      </c>
      <c r="L89" s="691">
        <v>19.78</v>
      </c>
      <c r="M89" s="691">
        <v>21.73</v>
      </c>
      <c r="N89" s="691">
        <v>24.79</v>
      </c>
      <c r="O89" s="691">
        <v>30.04</v>
      </c>
      <c r="P89" s="691">
        <v>35.26</v>
      </c>
      <c r="Q89" s="692">
        <v>36.46</v>
      </c>
    </row>
    <row r="90" ht="14.25" spans="1:17">
      <c r="A90" s="690">
        <v>88</v>
      </c>
      <c r="B90" s="691">
        <v>14.79</v>
      </c>
      <c r="C90" s="691">
        <v>15.88</v>
      </c>
      <c r="D90" s="691">
        <v>17.63</v>
      </c>
      <c r="E90" s="691">
        <v>20.13</v>
      </c>
      <c r="F90" s="691">
        <v>23.89</v>
      </c>
      <c r="G90" s="691">
        <v>27.97</v>
      </c>
      <c r="H90" s="692">
        <v>29.21</v>
      </c>
      <c r="I90" s="693"/>
      <c r="J90" s="690">
        <v>88</v>
      </c>
      <c r="K90" s="691">
        <v>18.66</v>
      </c>
      <c r="L90" s="691">
        <v>20.03</v>
      </c>
      <c r="M90" s="691">
        <v>22.25</v>
      </c>
      <c r="N90" s="691">
        <v>25.4</v>
      </c>
      <c r="O90" s="691">
        <v>30.15</v>
      </c>
      <c r="P90" s="691">
        <v>35.3</v>
      </c>
      <c r="Q90" s="692">
        <v>36.86</v>
      </c>
    </row>
    <row r="91" ht="14.25" spans="1:17">
      <c r="A91" s="690">
        <v>89</v>
      </c>
      <c r="B91" s="691">
        <v>15.6</v>
      </c>
      <c r="C91" s="691">
        <v>16.48</v>
      </c>
      <c r="D91" s="691">
        <v>18.11</v>
      </c>
      <c r="E91" s="691">
        <v>20.35</v>
      </c>
      <c r="F91" s="691">
        <v>24.41</v>
      </c>
      <c r="G91" s="691">
        <v>28.26</v>
      </c>
      <c r="H91" s="692">
        <v>29.82</v>
      </c>
      <c r="I91" s="693"/>
      <c r="J91" s="690">
        <v>89</v>
      </c>
      <c r="K91" s="691">
        <v>19.68</v>
      </c>
      <c r="L91" s="691">
        <v>20.79</v>
      </c>
      <c r="M91" s="691">
        <v>22.85</v>
      </c>
      <c r="N91" s="691">
        <v>25.68</v>
      </c>
      <c r="O91" s="691">
        <v>30.8</v>
      </c>
      <c r="P91" s="691">
        <v>35.66</v>
      </c>
      <c r="Q91" s="692">
        <v>37.63</v>
      </c>
    </row>
    <row r="92" ht="14.25" spans="1:17">
      <c r="A92" s="690">
        <v>90</v>
      </c>
      <c r="B92" s="691">
        <v>16.54</v>
      </c>
      <c r="C92" s="691">
        <v>17.19</v>
      </c>
      <c r="D92" s="691">
        <v>18.88</v>
      </c>
      <c r="E92" s="691">
        <v>20.95</v>
      </c>
      <c r="F92" s="691">
        <v>24.76</v>
      </c>
      <c r="G92" s="691">
        <v>28.91</v>
      </c>
      <c r="H92" s="692">
        <v>30.7</v>
      </c>
      <c r="I92" s="693"/>
      <c r="J92" s="690">
        <v>90</v>
      </c>
      <c r="K92" s="691">
        <v>20.87</v>
      </c>
      <c r="L92" s="691">
        <v>21.69</v>
      </c>
      <c r="M92" s="691">
        <v>23.83</v>
      </c>
      <c r="N92" s="691">
        <v>26.43</v>
      </c>
      <c r="O92" s="691">
        <v>31.24</v>
      </c>
      <c r="P92" s="691">
        <v>36.48</v>
      </c>
      <c r="Q92" s="692">
        <v>38.73</v>
      </c>
    </row>
    <row r="93" ht="14.25" spans="1:17">
      <c r="A93" s="690">
        <v>91</v>
      </c>
      <c r="B93" s="691">
        <v>16.54</v>
      </c>
      <c r="C93" s="691">
        <v>17.19</v>
      </c>
      <c r="D93" s="691">
        <v>18.88</v>
      </c>
      <c r="E93" s="691">
        <v>20.97</v>
      </c>
      <c r="F93" s="691">
        <v>24.78</v>
      </c>
      <c r="G93" s="691">
        <v>28.92</v>
      </c>
      <c r="H93" s="692">
        <v>30.7</v>
      </c>
      <c r="I93" s="693"/>
      <c r="J93" s="690">
        <v>91</v>
      </c>
      <c r="K93" s="691">
        <v>20.88</v>
      </c>
      <c r="L93" s="691">
        <v>21.69</v>
      </c>
      <c r="M93" s="691">
        <v>23.83</v>
      </c>
      <c r="N93" s="691">
        <v>26.46</v>
      </c>
      <c r="O93" s="691">
        <v>31.26</v>
      </c>
      <c r="P93" s="691">
        <v>36.49</v>
      </c>
      <c r="Q93" s="692">
        <v>38.74</v>
      </c>
    </row>
    <row r="94" ht="14.25" spans="1:17">
      <c r="A94" s="690">
        <v>92</v>
      </c>
      <c r="B94" s="691">
        <v>16.91</v>
      </c>
      <c r="C94" s="691">
        <v>17.34</v>
      </c>
      <c r="D94" s="691">
        <v>18.98</v>
      </c>
      <c r="E94" s="691">
        <v>21.13</v>
      </c>
      <c r="F94" s="691">
        <v>25.03</v>
      </c>
      <c r="G94" s="691">
        <v>28.92</v>
      </c>
      <c r="H94" s="692">
        <v>30.71</v>
      </c>
      <c r="I94" s="693"/>
      <c r="J94" s="690">
        <v>92</v>
      </c>
      <c r="K94" s="691">
        <v>21.34</v>
      </c>
      <c r="L94" s="691">
        <v>21.87</v>
      </c>
      <c r="M94" s="691">
        <v>23.95</v>
      </c>
      <c r="N94" s="691">
        <v>26.66</v>
      </c>
      <c r="O94" s="691">
        <v>31.58</v>
      </c>
      <c r="P94" s="691">
        <v>36.49</v>
      </c>
      <c r="Q94" s="692">
        <v>38.76</v>
      </c>
    </row>
    <row r="95" ht="14.25" spans="1:17">
      <c r="A95" s="690">
        <v>93</v>
      </c>
      <c r="B95" s="691">
        <v>17.14</v>
      </c>
      <c r="C95" s="691">
        <v>17.52</v>
      </c>
      <c r="D95" s="691">
        <v>19.36</v>
      </c>
      <c r="E95" s="691">
        <v>21.17</v>
      </c>
      <c r="F95" s="691">
        <v>25.08</v>
      </c>
      <c r="G95" s="691">
        <v>28.92</v>
      </c>
      <c r="H95" s="692">
        <v>30.79</v>
      </c>
      <c r="I95" s="693"/>
      <c r="J95" s="690">
        <v>93</v>
      </c>
      <c r="K95" s="691">
        <v>21.63</v>
      </c>
      <c r="L95" s="691">
        <v>22.11</v>
      </c>
      <c r="M95" s="691">
        <v>24.43</v>
      </c>
      <c r="N95" s="691">
        <v>26.71</v>
      </c>
      <c r="O95" s="691">
        <v>31.65</v>
      </c>
      <c r="P95" s="691">
        <v>36.49</v>
      </c>
      <c r="Q95" s="692">
        <v>38.85</v>
      </c>
    </row>
    <row r="96" ht="14.25" spans="1:17">
      <c r="A96" s="690">
        <v>94</v>
      </c>
      <c r="B96" s="691">
        <v>17.23</v>
      </c>
      <c r="C96" s="691">
        <v>17.98</v>
      </c>
      <c r="D96" s="691">
        <v>19.45</v>
      </c>
      <c r="E96" s="691">
        <v>21.44</v>
      </c>
      <c r="F96" s="691">
        <v>25.69</v>
      </c>
      <c r="G96" s="691">
        <v>28.93</v>
      </c>
      <c r="H96" s="692">
        <v>31.11</v>
      </c>
      <c r="I96" s="693"/>
      <c r="J96" s="690">
        <v>94</v>
      </c>
      <c r="K96" s="691">
        <v>21.74</v>
      </c>
      <c r="L96" s="691">
        <v>22.69</v>
      </c>
      <c r="M96" s="691">
        <v>24.55</v>
      </c>
      <c r="N96" s="691">
        <v>27.06</v>
      </c>
      <c r="O96" s="691">
        <v>32.41</v>
      </c>
      <c r="P96" s="691">
        <v>36.5</v>
      </c>
      <c r="Q96" s="692">
        <v>39.25</v>
      </c>
    </row>
    <row r="97" ht="14.25" spans="1:17">
      <c r="A97" s="690">
        <v>95</v>
      </c>
      <c r="B97" s="691">
        <v>17.47</v>
      </c>
      <c r="C97" s="691">
        <v>18.14</v>
      </c>
      <c r="D97" s="691">
        <v>19.58</v>
      </c>
      <c r="E97" s="691">
        <v>21.73</v>
      </c>
      <c r="F97" s="691">
        <v>25.69</v>
      </c>
      <c r="G97" s="691">
        <v>29.03</v>
      </c>
      <c r="H97" s="692">
        <v>31.44</v>
      </c>
      <c r="I97" s="693"/>
      <c r="J97" s="690">
        <v>95</v>
      </c>
      <c r="K97" s="691">
        <v>22.04</v>
      </c>
      <c r="L97" s="691">
        <v>22.89</v>
      </c>
      <c r="M97" s="691">
        <v>24.71</v>
      </c>
      <c r="N97" s="691">
        <v>27.42</v>
      </c>
      <c r="O97" s="691">
        <v>32.42</v>
      </c>
      <c r="P97" s="691">
        <v>36.63</v>
      </c>
      <c r="Q97" s="692">
        <v>39.68</v>
      </c>
    </row>
    <row r="98" ht="14.25" spans="1:17">
      <c r="A98" s="690">
        <v>96</v>
      </c>
      <c r="B98" s="691">
        <v>17.85</v>
      </c>
      <c r="C98" s="691">
        <v>18.26</v>
      </c>
      <c r="D98" s="691">
        <v>20.3</v>
      </c>
      <c r="E98" s="691">
        <v>21.81</v>
      </c>
      <c r="F98" s="691">
        <v>25.69</v>
      </c>
      <c r="G98" s="691">
        <v>29.03</v>
      </c>
      <c r="H98" s="692">
        <v>31.75</v>
      </c>
      <c r="I98" s="693"/>
      <c r="J98" s="690">
        <v>96</v>
      </c>
      <c r="K98" s="691">
        <v>22.52</v>
      </c>
      <c r="L98" s="691">
        <v>23.04</v>
      </c>
      <c r="M98" s="691">
        <v>25.62</v>
      </c>
      <c r="N98" s="691">
        <v>27.52</v>
      </c>
      <c r="O98" s="691">
        <v>32.42</v>
      </c>
      <c r="P98" s="691">
        <v>36.63</v>
      </c>
      <c r="Q98" s="692">
        <v>40.07</v>
      </c>
    </row>
    <row r="99" ht="14.25" spans="1:17">
      <c r="A99" s="690">
        <v>97</v>
      </c>
      <c r="B99" s="691">
        <v>18.62</v>
      </c>
      <c r="C99" s="691">
        <v>18.98</v>
      </c>
      <c r="D99" s="691">
        <v>20.59</v>
      </c>
      <c r="E99" s="691">
        <v>22.31</v>
      </c>
      <c r="F99" s="691">
        <v>26.47</v>
      </c>
      <c r="G99" s="691">
        <v>29.45</v>
      </c>
      <c r="H99" s="692">
        <v>32.69</v>
      </c>
      <c r="I99" s="693"/>
      <c r="J99" s="690">
        <v>97</v>
      </c>
      <c r="K99" s="691">
        <v>23.49</v>
      </c>
      <c r="L99" s="691">
        <v>23.94</v>
      </c>
      <c r="M99" s="691">
        <v>25.99</v>
      </c>
      <c r="N99" s="691">
        <v>28.15</v>
      </c>
      <c r="O99" s="691">
        <v>33.4</v>
      </c>
      <c r="P99" s="691">
        <v>37.16</v>
      </c>
      <c r="Q99" s="692">
        <v>41.24</v>
      </c>
    </row>
    <row r="100" ht="14.25" spans="1:17">
      <c r="A100" s="690">
        <v>98</v>
      </c>
      <c r="B100" s="691">
        <v>18.86</v>
      </c>
      <c r="C100" s="691">
        <v>19.1</v>
      </c>
      <c r="D100" s="691">
        <v>20.6</v>
      </c>
      <c r="E100" s="691">
        <v>22.57</v>
      </c>
      <c r="F100" s="691">
        <v>26.77</v>
      </c>
      <c r="G100" s="691">
        <v>29.45</v>
      </c>
      <c r="H100" s="692">
        <v>32.69</v>
      </c>
      <c r="I100" s="693"/>
      <c r="J100" s="690">
        <v>98</v>
      </c>
      <c r="K100" s="691">
        <v>23.8</v>
      </c>
      <c r="L100" s="691">
        <v>24.1</v>
      </c>
      <c r="M100" s="691">
        <v>25.99</v>
      </c>
      <c r="N100" s="691">
        <v>28.48</v>
      </c>
      <c r="O100" s="691">
        <v>33.78</v>
      </c>
      <c r="P100" s="691">
        <v>37.16</v>
      </c>
      <c r="Q100" s="692">
        <v>41.25</v>
      </c>
    </row>
    <row r="101" ht="14.25" spans="1:17">
      <c r="A101" s="690">
        <v>99</v>
      </c>
      <c r="B101" s="691">
        <v>18.98</v>
      </c>
      <c r="C101" s="691">
        <v>19.17</v>
      </c>
      <c r="D101" s="691">
        <v>21.02</v>
      </c>
      <c r="E101" s="691">
        <v>22.68</v>
      </c>
      <c r="F101" s="691">
        <v>26.77</v>
      </c>
      <c r="G101" s="691">
        <v>29.75</v>
      </c>
      <c r="H101" s="692">
        <v>32.71</v>
      </c>
      <c r="I101" s="693"/>
      <c r="J101" s="690">
        <v>99</v>
      </c>
      <c r="K101" s="691">
        <v>23.94</v>
      </c>
      <c r="L101" s="691">
        <v>24.19</v>
      </c>
      <c r="M101" s="691">
        <v>26.52</v>
      </c>
      <c r="N101" s="691">
        <v>28.62</v>
      </c>
      <c r="O101" s="691">
        <v>33.78</v>
      </c>
      <c r="P101" s="691">
        <v>37.53</v>
      </c>
      <c r="Q101" s="692">
        <v>41.28</v>
      </c>
    </row>
    <row r="102" ht="14.25" spans="1:17">
      <c r="A102" s="690">
        <v>100</v>
      </c>
      <c r="B102" s="691">
        <v>19.24</v>
      </c>
      <c r="C102" s="691">
        <v>19.35</v>
      </c>
      <c r="D102" s="691">
        <v>21.02</v>
      </c>
      <c r="E102" s="691">
        <v>22.82</v>
      </c>
      <c r="F102" s="691">
        <v>26.89</v>
      </c>
      <c r="G102" s="691">
        <v>29.77</v>
      </c>
      <c r="H102" s="692">
        <v>32.73</v>
      </c>
      <c r="I102" s="693"/>
      <c r="J102" s="690">
        <v>100</v>
      </c>
      <c r="K102" s="691">
        <v>24.28</v>
      </c>
      <c r="L102" s="691">
        <v>24.42</v>
      </c>
      <c r="M102" s="691">
        <v>26.52</v>
      </c>
      <c r="N102" s="691">
        <v>28.8</v>
      </c>
      <c r="O102" s="691">
        <v>33.93</v>
      </c>
      <c r="P102" s="691">
        <v>37.56</v>
      </c>
      <c r="Q102" s="692">
        <v>41.3</v>
      </c>
    </row>
    <row r="103" ht="14.25" spans="1:17">
      <c r="A103" s="690">
        <v>101</v>
      </c>
      <c r="B103" s="691">
        <v>19.62</v>
      </c>
      <c r="C103" s="691">
        <v>19.82</v>
      </c>
      <c r="D103" s="691">
        <v>21.38</v>
      </c>
      <c r="E103" s="691">
        <v>23.21</v>
      </c>
      <c r="F103" s="691">
        <v>27.15</v>
      </c>
      <c r="G103" s="691">
        <v>30.05</v>
      </c>
      <c r="H103" s="692">
        <v>33.36</v>
      </c>
      <c r="I103" s="693"/>
      <c r="J103" s="690">
        <v>101</v>
      </c>
      <c r="K103" s="691">
        <v>24.75</v>
      </c>
      <c r="L103" s="691">
        <v>25.01</v>
      </c>
      <c r="M103" s="691">
        <v>26.98</v>
      </c>
      <c r="N103" s="691">
        <v>29.29</v>
      </c>
      <c r="O103" s="691">
        <v>34.25</v>
      </c>
      <c r="P103" s="691">
        <v>37.92</v>
      </c>
      <c r="Q103" s="692">
        <v>42.09</v>
      </c>
    </row>
    <row r="104" ht="14.25" spans="1:17">
      <c r="A104" s="690">
        <v>102</v>
      </c>
      <c r="B104" s="691">
        <v>19.62</v>
      </c>
      <c r="C104" s="691">
        <v>19.82</v>
      </c>
      <c r="D104" s="691">
        <v>21.38</v>
      </c>
      <c r="E104" s="691">
        <v>23.22</v>
      </c>
      <c r="F104" s="691">
        <v>27.15</v>
      </c>
      <c r="G104" s="691">
        <v>30.05</v>
      </c>
      <c r="H104" s="692">
        <v>33.37</v>
      </c>
      <c r="I104" s="693"/>
      <c r="J104" s="690">
        <v>102</v>
      </c>
      <c r="K104" s="691">
        <v>24.76</v>
      </c>
      <c r="L104" s="691">
        <v>25.01</v>
      </c>
      <c r="M104" s="691">
        <v>26.98</v>
      </c>
      <c r="N104" s="691">
        <v>29.29</v>
      </c>
      <c r="O104" s="691">
        <v>34.26</v>
      </c>
      <c r="P104" s="691">
        <v>37.92</v>
      </c>
      <c r="Q104" s="692">
        <v>42.11</v>
      </c>
    </row>
    <row r="105" ht="14.25" spans="1:17">
      <c r="A105" s="690">
        <v>103</v>
      </c>
      <c r="B105" s="691">
        <v>19.84</v>
      </c>
      <c r="C105" s="691">
        <v>20.12</v>
      </c>
      <c r="D105" s="691">
        <v>21.83</v>
      </c>
      <c r="E105" s="691">
        <v>23.22</v>
      </c>
      <c r="F105" s="691">
        <v>27.22</v>
      </c>
      <c r="G105" s="691">
        <v>30.08</v>
      </c>
      <c r="H105" s="692">
        <v>33.38</v>
      </c>
      <c r="I105" s="693"/>
      <c r="J105" s="690">
        <v>103</v>
      </c>
      <c r="K105" s="691">
        <v>25.03</v>
      </c>
      <c r="L105" s="691">
        <v>25.39</v>
      </c>
      <c r="M105" s="691">
        <v>27.54</v>
      </c>
      <c r="N105" s="691">
        <v>29.3</v>
      </c>
      <c r="O105" s="691">
        <v>34.35</v>
      </c>
      <c r="P105" s="691">
        <v>37.95</v>
      </c>
      <c r="Q105" s="692">
        <v>42.12</v>
      </c>
    </row>
    <row r="106" ht="14.25" spans="1:17">
      <c r="A106" s="690">
        <v>104</v>
      </c>
      <c r="B106" s="691">
        <v>19.84</v>
      </c>
      <c r="C106" s="691">
        <v>20.12</v>
      </c>
      <c r="D106" s="691">
        <v>21.83</v>
      </c>
      <c r="E106" s="691">
        <v>23.22</v>
      </c>
      <c r="F106" s="691">
        <v>27.22</v>
      </c>
      <c r="G106" s="691">
        <v>30.08</v>
      </c>
      <c r="H106" s="692">
        <v>33.38</v>
      </c>
      <c r="I106" s="693"/>
      <c r="J106" s="690">
        <v>104</v>
      </c>
      <c r="K106" s="691">
        <v>25.03</v>
      </c>
      <c r="L106" s="691">
        <v>25.39</v>
      </c>
      <c r="M106" s="691">
        <v>27.54</v>
      </c>
      <c r="N106" s="691">
        <v>29.3</v>
      </c>
      <c r="O106" s="691">
        <v>34.35</v>
      </c>
      <c r="P106" s="691">
        <v>37.96</v>
      </c>
      <c r="Q106" s="692">
        <v>42.12</v>
      </c>
    </row>
    <row r="107" ht="14.25" spans="1:17">
      <c r="A107" s="690">
        <v>105</v>
      </c>
      <c r="B107" s="691">
        <v>20.87</v>
      </c>
      <c r="C107" s="691">
        <v>21.11</v>
      </c>
      <c r="D107" s="691">
        <v>22.34</v>
      </c>
      <c r="E107" s="691">
        <v>24.09</v>
      </c>
      <c r="F107" s="691">
        <v>27.89</v>
      </c>
      <c r="G107" s="691">
        <v>31.01</v>
      </c>
      <c r="H107" s="692">
        <v>34.15</v>
      </c>
      <c r="I107" s="693"/>
      <c r="J107" s="690">
        <v>105</v>
      </c>
      <c r="K107" s="691">
        <v>26.33</v>
      </c>
      <c r="L107" s="691">
        <v>26.64</v>
      </c>
      <c r="M107" s="691">
        <v>28.19</v>
      </c>
      <c r="N107" s="691">
        <v>30.4</v>
      </c>
      <c r="O107" s="691">
        <v>35.2</v>
      </c>
      <c r="P107" s="691">
        <v>39.12</v>
      </c>
      <c r="Q107" s="692">
        <v>43.09</v>
      </c>
    </row>
    <row r="108" ht="14.25" spans="1:17">
      <c r="A108" s="690">
        <v>106</v>
      </c>
      <c r="B108" s="691">
        <v>21.02</v>
      </c>
      <c r="C108" s="691">
        <v>21.22</v>
      </c>
      <c r="D108" s="691">
        <v>22.38</v>
      </c>
      <c r="E108" s="691">
        <v>24.09</v>
      </c>
      <c r="F108" s="691">
        <v>27.9</v>
      </c>
      <c r="G108" s="691">
        <v>31.01</v>
      </c>
      <c r="H108" s="692">
        <v>34.15</v>
      </c>
      <c r="I108" s="693"/>
      <c r="J108" s="690">
        <v>106</v>
      </c>
      <c r="K108" s="691">
        <v>26.52</v>
      </c>
      <c r="L108" s="691">
        <v>26.78</v>
      </c>
      <c r="M108" s="691">
        <v>28.24</v>
      </c>
      <c r="N108" s="691">
        <v>30.4</v>
      </c>
      <c r="O108" s="691">
        <v>35.2</v>
      </c>
      <c r="P108" s="691">
        <v>39.13</v>
      </c>
      <c r="Q108" s="692">
        <v>43.09</v>
      </c>
    </row>
    <row r="109" ht="14.25" spans="1:17">
      <c r="A109" s="690">
        <v>107</v>
      </c>
      <c r="B109" s="691">
        <v>21.22</v>
      </c>
      <c r="C109" s="691">
        <v>21.51</v>
      </c>
      <c r="D109" s="691">
        <v>22.69</v>
      </c>
      <c r="E109" s="691">
        <v>24.17</v>
      </c>
      <c r="F109" s="691">
        <v>27.9</v>
      </c>
      <c r="G109" s="691">
        <v>31.01</v>
      </c>
      <c r="H109" s="692">
        <v>34.16</v>
      </c>
      <c r="I109" s="693"/>
      <c r="J109" s="690">
        <v>107</v>
      </c>
      <c r="K109" s="691">
        <v>26.78</v>
      </c>
      <c r="L109" s="691">
        <v>27.14</v>
      </c>
      <c r="M109" s="691">
        <v>28.63</v>
      </c>
      <c r="N109" s="691">
        <v>30.5</v>
      </c>
      <c r="O109" s="691">
        <v>35.2</v>
      </c>
      <c r="P109" s="691">
        <v>39.13</v>
      </c>
      <c r="Q109" s="692">
        <v>43.1</v>
      </c>
    </row>
    <row r="110" ht="14.25" spans="1:17">
      <c r="A110" s="690">
        <v>108</v>
      </c>
      <c r="B110" s="691">
        <v>21.22</v>
      </c>
      <c r="C110" s="691">
        <v>21.54</v>
      </c>
      <c r="D110" s="691">
        <v>22.69</v>
      </c>
      <c r="E110" s="691">
        <v>24.17</v>
      </c>
      <c r="F110" s="691">
        <v>28.15</v>
      </c>
      <c r="G110" s="691">
        <v>31.02</v>
      </c>
      <c r="H110" s="692">
        <v>34.16</v>
      </c>
      <c r="I110" s="693"/>
      <c r="J110" s="690">
        <v>108</v>
      </c>
      <c r="K110" s="691">
        <v>26.78</v>
      </c>
      <c r="L110" s="691">
        <v>27.18</v>
      </c>
      <c r="M110" s="691">
        <v>28.63</v>
      </c>
      <c r="N110" s="691">
        <v>30.5</v>
      </c>
      <c r="O110" s="691">
        <v>35.52</v>
      </c>
      <c r="P110" s="691">
        <v>39.14</v>
      </c>
      <c r="Q110" s="692">
        <v>43.1</v>
      </c>
    </row>
    <row r="111" ht="14.25" spans="1:17">
      <c r="A111" s="690">
        <v>109</v>
      </c>
      <c r="B111" s="691">
        <v>22.05</v>
      </c>
      <c r="C111" s="691">
        <v>22.31</v>
      </c>
      <c r="D111" s="691">
        <v>23.15</v>
      </c>
      <c r="E111" s="691">
        <v>24.82</v>
      </c>
      <c r="F111" s="691">
        <v>28.39</v>
      </c>
      <c r="G111" s="691">
        <v>31.57</v>
      </c>
      <c r="H111" s="692">
        <v>34.78</v>
      </c>
      <c r="I111" s="693"/>
      <c r="J111" s="690">
        <v>109</v>
      </c>
      <c r="K111" s="691">
        <v>27.83</v>
      </c>
      <c r="L111" s="691">
        <v>28.15</v>
      </c>
      <c r="M111" s="691">
        <v>29.21</v>
      </c>
      <c r="N111" s="691">
        <v>31.32</v>
      </c>
      <c r="O111" s="691">
        <v>35.82</v>
      </c>
      <c r="P111" s="691">
        <v>39.84</v>
      </c>
      <c r="Q111" s="692">
        <v>43.88</v>
      </c>
    </row>
    <row r="112" ht="14.25" spans="1:17">
      <c r="A112" s="690">
        <v>110</v>
      </c>
      <c r="B112" s="691">
        <v>22.46</v>
      </c>
      <c r="C112" s="691">
        <v>22.8</v>
      </c>
      <c r="D112" s="691">
        <v>23.64</v>
      </c>
      <c r="E112" s="691">
        <v>25.26</v>
      </c>
      <c r="F112" s="691">
        <v>29.18</v>
      </c>
      <c r="G112" s="691">
        <v>32.39</v>
      </c>
      <c r="H112" s="692">
        <v>35.75</v>
      </c>
      <c r="I112" s="693"/>
      <c r="J112" s="690">
        <v>110</v>
      </c>
      <c r="K112" s="691">
        <v>28.34</v>
      </c>
      <c r="L112" s="691">
        <v>28.77</v>
      </c>
      <c r="M112" s="691">
        <v>29.82</v>
      </c>
      <c r="N112" s="691">
        <v>31.87</v>
      </c>
      <c r="O112" s="691">
        <v>36.82</v>
      </c>
      <c r="P112" s="691">
        <v>40.87</v>
      </c>
      <c r="Q112" s="692">
        <v>45.11</v>
      </c>
    </row>
    <row r="113" ht="14.25" spans="1:17">
      <c r="A113" s="690">
        <v>111</v>
      </c>
      <c r="B113" s="691">
        <v>22.46</v>
      </c>
      <c r="C113" s="691">
        <v>22.83</v>
      </c>
      <c r="D113" s="691">
        <v>24.16</v>
      </c>
      <c r="E113" s="691">
        <v>25.36</v>
      </c>
      <c r="F113" s="691">
        <v>29.18</v>
      </c>
      <c r="G113" s="691">
        <v>32.39</v>
      </c>
      <c r="H113" s="692">
        <v>35.84</v>
      </c>
      <c r="I113" s="693"/>
      <c r="J113" s="690">
        <v>111</v>
      </c>
      <c r="K113" s="691">
        <v>28.34</v>
      </c>
      <c r="L113" s="691">
        <v>28.81</v>
      </c>
      <c r="M113" s="691">
        <v>30.48</v>
      </c>
      <c r="N113" s="691">
        <v>32</v>
      </c>
      <c r="O113" s="691">
        <v>36.82</v>
      </c>
      <c r="P113" s="691">
        <v>40.87</v>
      </c>
      <c r="Q113" s="692">
        <v>45.22</v>
      </c>
    </row>
    <row r="114" ht="14.25" spans="1:17">
      <c r="A114" s="690">
        <v>112</v>
      </c>
      <c r="B114" s="691">
        <v>22.51</v>
      </c>
      <c r="C114" s="691">
        <v>23.09</v>
      </c>
      <c r="D114" s="691">
        <v>24.16</v>
      </c>
      <c r="E114" s="691">
        <v>25.36</v>
      </c>
      <c r="F114" s="691">
        <v>29.41</v>
      </c>
      <c r="G114" s="691">
        <v>32.4</v>
      </c>
      <c r="H114" s="692">
        <v>35.84</v>
      </c>
      <c r="I114" s="693"/>
      <c r="J114" s="690">
        <v>112</v>
      </c>
      <c r="K114" s="691">
        <v>28.4</v>
      </c>
      <c r="L114" s="691">
        <v>29.13</v>
      </c>
      <c r="M114" s="691">
        <v>30.48</v>
      </c>
      <c r="N114" s="691">
        <v>32</v>
      </c>
      <c r="O114" s="691">
        <v>37.12</v>
      </c>
      <c r="P114" s="691">
        <v>40.88</v>
      </c>
      <c r="Q114" s="692">
        <v>45.23</v>
      </c>
    </row>
    <row r="115" ht="14.25" spans="1:17">
      <c r="A115" s="690">
        <v>113</v>
      </c>
      <c r="B115" s="691">
        <v>22.51</v>
      </c>
      <c r="C115" s="691">
        <v>23.09</v>
      </c>
      <c r="D115" s="691">
        <v>24.43</v>
      </c>
      <c r="E115" s="691">
        <v>25.59</v>
      </c>
      <c r="F115" s="691">
        <v>29.42</v>
      </c>
      <c r="G115" s="691">
        <v>32.4</v>
      </c>
      <c r="H115" s="692">
        <v>36.15</v>
      </c>
      <c r="I115" s="693"/>
      <c r="J115" s="690">
        <v>113</v>
      </c>
      <c r="K115" s="691">
        <v>28.4</v>
      </c>
      <c r="L115" s="691">
        <v>29.13</v>
      </c>
      <c r="M115" s="691">
        <v>30.82</v>
      </c>
      <c r="N115" s="691">
        <v>32.3</v>
      </c>
      <c r="O115" s="691">
        <v>37.12</v>
      </c>
      <c r="P115" s="691">
        <v>40.88</v>
      </c>
      <c r="Q115" s="692">
        <v>45.62</v>
      </c>
    </row>
    <row r="116" ht="14.25" spans="1:17">
      <c r="A116" s="690">
        <v>114</v>
      </c>
      <c r="B116" s="691">
        <v>22.82</v>
      </c>
      <c r="C116" s="691">
        <v>23.14</v>
      </c>
      <c r="D116" s="691">
        <v>24.75</v>
      </c>
      <c r="E116" s="691">
        <v>26.09</v>
      </c>
      <c r="F116" s="691">
        <v>30.2</v>
      </c>
      <c r="G116" s="691">
        <v>33.21</v>
      </c>
      <c r="H116" s="692">
        <v>37.07</v>
      </c>
      <c r="I116" s="693"/>
      <c r="J116" s="690">
        <v>114</v>
      </c>
      <c r="K116" s="691">
        <v>28.8</v>
      </c>
      <c r="L116" s="691">
        <v>29.2</v>
      </c>
      <c r="M116" s="691">
        <v>31.23</v>
      </c>
      <c r="N116" s="691">
        <v>32.92</v>
      </c>
      <c r="O116" s="691">
        <v>38.1</v>
      </c>
      <c r="P116" s="691">
        <v>41.9</v>
      </c>
      <c r="Q116" s="692">
        <v>46.78</v>
      </c>
    </row>
    <row r="117" ht="14.25" spans="1:17">
      <c r="A117" s="690">
        <v>115</v>
      </c>
      <c r="B117" s="691">
        <v>23.28</v>
      </c>
      <c r="C117" s="691">
        <v>23.85</v>
      </c>
      <c r="D117" s="691">
        <v>25.16</v>
      </c>
      <c r="E117" s="691">
        <v>26.56</v>
      </c>
      <c r="F117" s="691">
        <v>30.45</v>
      </c>
      <c r="G117" s="691">
        <v>33.78</v>
      </c>
      <c r="H117" s="692">
        <v>37.62</v>
      </c>
      <c r="I117" s="693"/>
      <c r="J117" s="690">
        <v>115</v>
      </c>
      <c r="K117" s="691">
        <v>29.37</v>
      </c>
      <c r="L117" s="691">
        <v>30.09</v>
      </c>
      <c r="M117" s="691">
        <v>31.74</v>
      </c>
      <c r="N117" s="691">
        <v>33.51</v>
      </c>
      <c r="O117" s="691">
        <v>38.42</v>
      </c>
      <c r="P117" s="691">
        <v>42.62</v>
      </c>
      <c r="Q117" s="692">
        <v>47.47</v>
      </c>
    </row>
    <row r="118" ht="14.25" spans="1:17">
      <c r="A118" s="690">
        <v>116</v>
      </c>
      <c r="B118" s="691">
        <v>23.53</v>
      </c>
      <c r="C118" s="691">
        <v>23.93</v>
      </c>
      <c r="D118" s="691">
        <v>25.48</v>
      </c>
      <c r="E118" s="691">
        <v>26.68</v>
      </c>
      <c r="F118" s="691">
        <v>30.59</v>
      </c>
      <c r="G118" s="691">
        <v>34.26</v>
      </c>
      <c r="H118" s="692">
        <v>37.63</v>
      </c>
      <c r="I118" s="693"/>
      <c r="J118" s="690">
        <v>116</v>
      </c>
      <c r="K118" s="691">
        <v>29.69</v>
      </c>
      <c r="L118" s="691">
        <v>30.19</v>
      </c>
      <c r="M118" s="691">
        <v>32.16</v>
      </c>
      <c r="N118" s="691">
        <v>33.66</v>
      </c>
      <c r="O118" s="691">
        <v>38.59</v>
      </c>
      <c r="P118" s="691">
        <v>43.23</v>
      </c>
      <c r="Q118" s="692">
        <v>47.49</v>
      </c>
    </row>
    <row r="119" ht="14.25" spans="1:17">
      <c r="A119" s="690">
        <v>117</v>
      </c>
      <c r="B119" s="691">
        <v>23.55</v>
      </c>
      <c r="C119" s="691">
        <v>23.95</v>
      </c>
      <c r="D119" s="691">
        <v>25.49</v>
      </c>
      <c r="E119" s="691">
        <v>26.97</v>
      </c>
      <c r="F119" s="691">
        <v>30.65</v>
      </c>
      <c r="G119" s="691">
        <v>34.26</v>
      </c>
      <c r="H119" s="692">
        <v>37.91</v>
      </c>
      <c r="I119" s="693"/>
      <c r="J119" s="690">
        <v>117</v>
      </c>
      <c r="K119" s="691">
        <v>29.71</v>
      </c>
      <c r="L119" s="691">
        <v>30.22</v>
      </c>
      <c r="M119" s="691">
        <v>32.16</v>
      </c>
      <c r="N119" s="691">
        <v>34.03</v>
      </c>
      <c r="O119" s="691">
        <v>38.67</v>
      </c>
      <c r="P119" s="691">
        <v>43.23</v>
      </c>
      <c r="Q119" s="692">
        <v>47.84</v>
      </c>
    </row>
    <row r="120" ht="14.25" spans="1:17">
      <c r="A120" s="690">
        <v>118</v>
      </c>
      <c r="B120" s="691">
        <v>24.02</v>
      </c>
      <c r="C120" s="691">
        <v>24.23</v>
      </c>
      <c r="D120" s="691">
        <v>25.52</v>
      </c>
      <c r="E120" s="691">
        <v>27.05</v>
      </c>
      <c r="F120" s="691">
        <v>31.16</v>
      </c>
      <c r="G120" s="691">
        <v>34.27</v>
      </c>
      <c r="H120" s="692">
        <v>38.13</v>
      </c>
      <c r="I120" s="693"/>
      <c r="J120" s="690">
        <v>118</v>
      </c>
      <c r="K120" s="691">
        <v>30.31</v>
      </c>
      <c r="L120" s="691">
        <v>30.57</v>
      </c>
      <c r="M120" s="691">
        <v>32.2</v>
      </c>
      <c r="N120" s="691">
        <v>34.13</v>
      </c>
      <c r="O120" s="691">
        <v>39.32</v>
      </c>
      <c r="P120" s="691">
        <v>43.24</v>
      </c>
      <c r="Q120" s="692">
        <v>48.11</v>
      </c>
    </row>
    <row r="121" ht="14.25" spans="1:17">
      <c r="A121" s="690">
        <v>119</v>
      </c>
      <c r="B121" s="691">
        <v>24.46</v>
      </c>
      <c r="C121" s="691">
        <v>24.75</v>
      </c>
      <c r="D121" s="691">
        <v>26.27</v>
      </c>
      <c r="E121" s="691">
        <v>27.38</v>
      </c>
      <c r="F121" s="691">
        <v>31.16</v>
      </c>
      <c r="G121" s="691">
        <v>34.54</v>
      </c>
      <c r="H121" s="692">
        <v>38.15</v>
      </c>
      <c r="I121" s="693"/>
      <c r="J121" s="690">
        <v>119</v>
      </c>
      <c r="K121" s="691">
        <v>30.86</v>
      </c>
      <c r="L121" s="691">
        <v>31.23</v>
      </c>
      <c r="M121" s="691">
        <v>33.15</v>
      </c>
      <c r="N121" s="691">
        <v>34.55</v>
      </c>
      <c r="O121" s="691">
        <v>39.32</v>
      </c>
      <c r="P121" s="691">
        <v>43.58</v>
      </c>
      <c r="Q121" s="692">
        <v>48.14</v>
      </c>
    </row>
    <row r="122" ht="14.25" spans="1:17">
      <c r="A122" s="690">
        <v>120</v>
      </c>
      <c r="B122" s="691">
        <v>24.85</v>
      </c>
      <c r="C122" s="691">
        <v>25.13</v>
      </c>
      <c r="D122" s="691">
        <v>26.28</v>
      </c>
      <c r="E122" s="691">
        <v>27.44</v>
      </c>
      <c r="F122" s="691">
        <v>31.41</v>
      </c>
      <c r="G122" s="691">
        <v>34.67</v>
      </c>
      <c r="H122" s="692">
        <v>38.21</v>
      </c>
      <c r="I122" s="693"/>
      <c r="J122" s="690">
        <v>120</v>
      </c>
      <c r="K122" s="691">
        <v>31.36</v>
      </c>
      <c r="L122" s="691">
        <v>31.71</v>
      </c>
      <c r="M122" s="691">
        <v>33.16</v>
      </c>
      <c r="N122" s="691">
        <v>34.62</v>
      </c>
      <c r="O122" s="691">
        <v>39.64</v>
      </c>
      <c r="P122" s="691">
        <v>43.74</v>
      </c>
      <c r="Q122" s="692">
        <v>48.21</v>
      </c>
    </row>
    <row r="123" ht="14.25" spans="1:17">
      <c r="A123" s="690">
        <v>121</v>
      </c>
      <c r="B123" s="691">
        <v>24.87</v>
      </c>
      <c r="C123" s="691">
        <v>25.13</v>
      </c>
      <c r="D123" s="691">
        <v>26.28</v>
      </c>
      <c r="E123" s="691">
        <v>27.45</v>
      </c>
      <c r="F123" s="691">
        <v>31.61</v>
      </c>
      <c r="G123" s="691">
        <v>34.67</v>
      </c>
      <c r="H123" s="692">
        <v>38.21</v>
      </c>
      <c r="I123" s="693"/>
      <c r="J123" s="690">
        <v>121</v>
      </c>
      <c r="K123" s="691">
        <v>31.38</v>
      </c>
      <c r="L123" s="691">
        <v>31.71</v>
      </c>
      <c r="M123" s="691">
        <v>33.16</v>
      </c>
      <c r="N123" s="691">
        <v>34.63</v>
      </c>
      <c r="O123" s="691">
        <v>39.89</v>
      </c>
      <c r="P123" s="691">
        <v>43.75</v>
      </c>
      <c r="Q123" s="692">
        <v>48.21</v>
      </c>
    </row>
    <row r="124" ht="14.25" spans="1:17">
      <c r="A124" s="690">
        <v>122</v>
      </c>
      <c r="B124" s="691">
        <v>25.17</v>
      </c>
      <c r="C124" s="691">
        <v>25.56</v>
      </c>
      <c r="D124" s="691">
        <v>26.57</v>
      </c>
      <c r="E124" s="691">
        <v>27.9</v>
      </c>
      <c r="F124" s="691">
        <v>32.11</v>
      </c>
      <c r="G124" s="691">
        <v>35.55</v>
      </c>
      <c r="H124" s="692">
        <v>39.25</v>
      </c>
      <c r="I124" s="693"/>
      <c r="J124" s="690">
        <v>122</v>
      </c>
      <c r="K124" s="691">
        <v>31.76</v>
      </c>
      <c r="L124" s="691">
        <v>32.26</v>
      </c>
      <c r="M124" s="691">
        <v>33.52</v>
      </c>
      <c r="N124" s="691">
        <v>35.2</v>
      </c>
      <c r="O124" s="691">
        <v>40.52</v>
      </c>
      <c r="P124" s="691">
        <v>44.85</v>
      </c>
      <c r="Q124" s="692">
        <v>49.52</v>
      </c>
    </row>
    <row r="125" ht="14.25" spans="1:17">
      <c r="A125" s="690">
        <v>123</v>
      </c>
      <c r="B125" s="691">
        <v>25.35</v>
      </c>
      <c r="C125" s="691">
        <v>25.81</v>
      </c>
      <c r="D125" s="691">
        <v>27.62</v>
      </c>
      <c r="E125" s="691">
        <v>28.39</v>
      </c>
      <c r="F125" s="691">
        <v>32.11</v>
      </c>
      <c r="G125" s="691">
        <v>35.8</v>
      </c>
      <c r="H125" s="692">
        <v>39.33</v>
      </c>
      <c r="I125" s="693"/>
      <c r="J125" s="690">
        <v>123</v>
      </c>
      <c r="K125" s="691">
        <v>31.99</v>
      </c>
      <c r="L125" s="691">
        <v>32.57</v>
      </c>
      <c r="M125" s="691">
        <v>34.86</v>
      </c>
      <c r="N125" s="691">
        <v>35.82</v>
      </c>
      <c r="O125" s="691">
        <v>40.52</v>
      </c>
      <c r="P125" s="691">
        <v>45.17</v>
      </c>
      <c r="Q125" s="692">
        <v>49.63</v>
      </c>
    </row>
    <row r="126" ht="14.25" spans="1:17">
      <c r="A126" s="690">
        <v>124</v>
      </c>
      <c r="B126" s="691">
        <v>25.38</v>
      </c>
      <c r="C126" s="691">
        <v>25.84</v>
      </c>
      <c r="D126" s="691">
        <v>27.65</v>
      </c>
      <c r="E126" s="691">
        <v>28.39</v>
      </c>
      <c r="F126" s="691">
        <v>32.26</v>
      </c>
      <c r="G126" s="691">
        <v>35.8</v>
      </c>
      <c r="H126" s="692">
        <v>39.41</v>
      </c>
      <c r="I126" s="693"/>
      <c r="J126" s="690">
        <v>124</v>
      </c>
      <c r="K126" s="691">
        <v>32.02</v>
      </c>
      <c r="L126" s="691">
        <v>32.61</v>
      </c>
      <c r="M126" s="691">
        <v>34.89</v>
      </c>
      <c r="N126" s="691">
        <v>35.82</v>
      </c>
      <c r="O126" s="691">
        <v>40.7</v>
      </c>
      <c r="P126" s="691">
        <v>45.17</v>
      </c>
      <c r="Q126" s="692">
        <v>49.73</v>
      </c>
    </row>
    <row r="127" ht="14.25" spans="1:17">
      <c r="A127" s="690">
        <v>125</v>
      </c>
      <c r="B127" s="691">
        <v>25.4</v>
      </c>
      <c r="C127" s="691">
        <v>25.85</v>
      </c>
      <c r="D127" s="691">
        <v>27.65</v>
      </c>
      <c r="E127" s="691">
        <v>28.45</v>
      </c>
      <c r="F127" s="691">
        <v>32.32</v>
      </c>
      <c r="G127" s="691">
        <v>35.8</v>
      </c>
      <c r="H127" s="692">
        <v>39.42</v>
      </c>
      <c r="I127" s="693"/>
      <c r="J127" s="690">
        <v>125</v>
      </c>
      <c r="K127" s="691">
        <v>32.06</v>
      </c>
      <c r="L127" s="691">
        <v>32.61</v>
      </c>
      <c r="M127" s="691">
        <v>34.89</v>
      </c>
      <c r="N127" s="691">
        <v>35.9</v>
      </c>
      <c r="O127" s="691">
        <v>40.79</v>
      </c>
      <c r="P127" s="691">
        <v>45.18</v>
      </c>
      <c r="Q127" s="692">
        <v>49.74</v>
      </c>
    </row>
    <row r="128" ht="14.25" spans="1:17">
      <c r="A128" s="690">
        <v>126</v>
      </c>
      <c r="B128" s="691">
        <v>26.09</v>
      </c>
      <c r="C128" s="691">
        <v>26.4</v>
      </c>
      <c r="D128" s="691">
        <v>27.94</v>
      </c>
      <c r="E128" s="691">
        <v>28.45</v>
      </c>
      <c r="F128" s="691">
        <v>32.52</v>
      </c>
      <c r="G128" s="691">
        <v>35.87</v>
      </c>
      <c r="H128" s="692">
        <v>40.72</v>
      </c>
      <c r="I128" s="693"/>
      <c r="J128" s="690">
        <v>126</v>
      </c>
      <c r="K128" s="691">
        <v>32.93</v>
      </c>
      <c r="L128" s="691">
        <v>33.31</v>
      </c>
      <c r="M128" s="691">
        <v>35.25</v>
      </c>
      <c r="N128" s="691">
        <v>35.9</v>
      </c>
      <c r="O128" s="691">
        <v>41.03</v>
      </c>
      <c r="P128" s="691">
        <v>45.26</v>
      </c>
      <c r="Q128" s="692">
        <v>51.39</v>
      </c>
    </row>
    <row r="129" ht="14.25" spans="1:17">
      <c r="A129" s="690">
        <v>127</v>
      </c>
      <c r="B129" s="691">
        <v>26.16</v>
      </c>
      <c r="C129" s="691">
        <v>26.85</v>
      </c>
      <c r="D129" s="691">
        <v>28.48</v>
      </c>
      <c r="E129" s="691">
        <v>29.04</v>
      </c>
      <c r="F129" s="691">
        <v>33.43</v>
      </c>
      <c r="G129" s="691">
        <v>36.45</v>
      </c>
      <c r="H129" s="692">
        <v>40.73</v>
      </c>
      <c r="I129" s="693"/>
      <c r="J129" s="690">
        <v>127</v>
      </c>
      <c r="K129" s="691">
        <v>33.01</v>
      </c>
      <c r="L129" s="691">
        <v>33.88</v>
      </c>
      <c r="M129" s="691">
        <v>35.94</v>
      </c>
      <c r="N129" s="691">
        <v>36.65</v>
      </c>
      <c r="O129" s="691">
        <v>42.18</v>
      </c>
      <c r="P129" s="691">
        <v>45.99</v>
      </c>
      <c r="Q129" s="692">
        <v>51.39</v>
      </c>
    </row>
    <row r="130" ht="14.25" spans="1:17">
      <c r="A130" s="690">
        <v>128</v>
      </c>
      <c r="B130" s="691">
        <v>26.39</v>
      </c>
      <c r="C130" s="691">
        <v>26.86</v>
      </c>
      <c r="D130" s="691">
        <v>28.48</v>
      </c>
      <c r="E130" s="691">
        <v>29.3</v>
      </c>
      <c r="F130" s="691">
        <v>33.5</v>
      </c>
      <c r="G130" s="691">
        <v>36.52</v>
      </c>
      <c r="H130" s="692">
        <v>41.41</v>
      </c>
      <c r="I130" s="693"/>
      <c r="J130" s="690">
        <v>128</v>
      </c>
      <c r="K130" s="691">
        <v>33.3</v>
      </c>
      <c r="L130" s="691">
        <v>33.89</v>
      </c>
      <c r="M130" s="691">
        <v>35.94</v>
      </c>
      <c r="N130" s="691">
        <v>36.97</v>
      </c>
      <c r="O130" s="691">
        <v>42.27</v>
      </c>
      <c r="P130" s="691">
        <v>46.09</v>
      </c>
      <c r="Q130" s="692">
        <v>52.25</v>
      </c>
    </row>
    <row r="131" ht="14.25" spans="1:17">
      <c r="A131" s="690">
        <v>129</v>
      </c>
      <c r="B131" s="691">
        <v>26.62</v>
      </c>
      <c r="C131" s="691">
        <v>26.94</v>
      </c>
      <c r="D131" s="691">
        <v>28.48</v>
      </c>
      <c r="E131" s="691">
        <v>29.3</v>
      </c>
      <c r="F131" s="691">
        <v>33.5</v>
      </c>
      <c r="G131" s="691">
        <v>36.53</v>
      </c>
      <c r="H131" s="692">
        <v>41.43</v>
      </c>
      <c r="I131" s="693"/>
      <c r="J131" s="690">
        <v>129</v>
      </c>
      <c r="K131" s="691">
        <v>33.59</v>
      </c>
      <c r="L131" s="691">
        <v>34</v>
      </c>
      <c r="M131" s="691">
        <v>35.94</v>
      </c>
      <c r="N131" s="691">
        <v>36.98</v>
      </c>
      <c r="O131" s="691">
        <v>42.27</v>
      </c>
      <c r="P131" s="691">
        <v>46.09</v>
      </c>
      <c r="Q131" s="692">
        <v>52.27</v>
      </c>
    </row>
    <row r="132" ht="14.25" spans="1:17">
      <c r="A132" s="690">
        <v>130</v>
      </c>
      <c r="B132" s="691">
        <v>26.66</v>
      </c>
      <c r="C132" s="691">
        <v>26.95</v>
      </c>
      <c r="D132" s="691">
        <v>28.53</v>
      </c>
      <c r="E132" s="691">
        <v>29.31</v>
      </c>
      <c r="F132" s="691">
        <v>33.5</v>
      </c>
      <c r="G132" s="691">
        <v>37</v>
      </c>
      <c r="H132" s="692">
        <v>42.37</v>
      </c>
      <c r="I132" s="693"/>
      <c r="J132" s="690">
        <v>130</v>
      </c>
      <c r="K132" s="691">
        <v>33.65</v>
      </c>
      <c r="L132" s="691">
        <v>34.01</v>
      </c>
      <c r="M132" s="691">
        <v>36</v>
      </c>
      <c r="N132" s="691">
        <v>36.98</v>
      </c>
      <c r="O132" s="691">
        <v>42.28</v>
      </c>
      <c r="P132" s="691">
        <v>46.69</v>
      </c>
      <c r="Q132" s="692">
        <v>53.47</v>
      </c>
    </row>
    <row r="133" ht="14.25" spans="1:17">
      <c r="A133" s="690">
        <v>131</v>
      </c>
      <c r="B133" s="691">
        <v>27.14</v>
      </c>
      <c r="C133" s="691">
        <v>27.63</v>
      </c>
      <c r="D133" s="691">
        <v>29.39</v>
      </c>
      <c r="E133" s="691">
        <v>29.98</v>
      </c>
      <c r="F133" s="691">
        <v>34</v>
      </c>
      <c r="G133" s="691">
        <v>37.28</v>
      </c>
      <c r="H133" s="692">
        <v>42.48</v>
      </c>
      <c r="I133" s="693"/>
      <c r="J133" s="690">
        <v>131</v>
      </c>
      <c r="K133" s="691">
        <v>34.25</v>
      </c>
      <c r="L133" s="691">
        <v>34.87</v>
      </c>
      <c r="M133" s="691">
        <v>37.08</v>
      </c>
      <c r="N133" s="691">
        <v>37.83</v>
      </c>
      <c r="O133" s="691">
        <v>42.9</v>
      </c>
      <c r="P133" s="691">
        <v>47.04</v>
      </c>
      <c r="Q133" s="692">
        <v>53.6</v>
      </c>
    </row>
    <row r="134" ht="14.25" spans="1:17">
      <c r="A134" s="690">
        <v>132</v>
      </c>
      <c r="B134" s="691">
        <v>27.35</v>
      </c>
      <c r="C134" s="691">
        <v>27.65</v>
      </c>
      <c r="D134" s="691">
        <v>29.39</v>
      </c>
      <c r="E134" s="691">
        <v>29.98</v>
      </c>
      <c r="F134" s="691">
        <v>34</v>
      </c>
      <c r="G134" s="691">
        <v>37.28</v>
      </c>
      <c r="H134" s="692">
        <v>42.48</v>
      </c>
      <c r="I134" s="693"/>
      <c r="J134" s="690">
        <v>132</v>
      </c>
      <c r="K134" s="691">
        <v>34.51</v>
      </c>
      <c r="L134" s="691">
        <v>34.88</v>
      </c>
      <c r="M134" s="691">
        <v>37.09</v>
      </c>
      <c r="N134" s="691">
        <v>37.83</v>
      </c>
      <c r="O134" s="691">
        <v>42.9</v>
      </c>
      <c r="P134" s="691">
        <v>47.04</v>
      </c>
      <c r="Q134" s="692">
        <v>53.61</v>
      </c>
    </row>
    <row r="135" ht="14.25" spans="1:17">
      <c r="A135" s="690">
        <v>133</v>
      </c>
      <c r="B135" s="691">
        <v>27.42</v>
      </c>
      <c r="C135" s="691">
        <v>28.22</v>
      </c>
      <c r="D135" s="691">
        <v>29.39</v>
      </c>
      <c r="E135" s="691">
        <v>29.98</v>
      </c>
      <c r="F135" s="691">
        <v>34.17</v>
      </c>
      <c r="G135" s="691">
        <v>37.36</v>
      </c>
      <c r="H135" s="692">
        <v>42.49</v>
      </c>
      <c r="I135" s="693"/>
      <c r="J135" s="690">
        <v>133</v>
      </c>
      <c r="K135" s="691">
        <v>34.6</v>
      </c>
      <c r="L135" s="691">
        <v>35.61</v>
      </c>
      <c r="M135" s="691">
        <v>37.09</v>
      </c>
      <c r="N135" s="691">
        <v>37.83</v>
      </c>
      <c r="O135" s="691">
        <v>43.12</v>
      </c>
      <c r="P135" s="691">
        <v>47.14</v>
      </c>
      <c r="Q135" s="692">
        <v>53.61</v>
      </c>
    </row>
    <row r="136" ht="14.25" spans="1:17">
      <c r="A136" s="690">
        <v>134</v>
      </c>
      <c r="B136" s="691">
        <v>27.88</v>
      </c>
      <c r="C136" s="691">
        <v>28.41</v>
      </c>
      <c r="D136" s="691">
        <v>29.86</v>
      </c>
      <c r="E136" s="691">
        <v>30.69</v>
      </c>
      <c r="F136" s="691">
        <v>35.02</v>
      </c>
      <c r="G136" s="691">
        <v>38.25</v>
      </c>
      <c r="H136" s="692">
        <v>42.89</v>
      </c>
      <c r="I136" s="693"/>
      <c r="J136" s="690">
        <v>134</v>
      </c>
      <c r="K136" s="691">
        <v>35.18</v>
      </c>
      <c r="L136" s="691">
        <v>35.85</v>
      </c>
      <c r="M136" s="691">
        <v>37.67</v>
      </c>
      <c r="N136" s="691">
        <v>38.73</v>
      </c>
      <c r="O136" s="691">
        <v>44.19</v>
      </c>
      <c r="P136" s="691">
        <v>48.27</v>
      </c>
      <c r="Q136" s="692">
        <v>54.12</v>
      </c>
    </row>
    <row r="137" ht="14.25" spans="1:17">
      <c r="A137" s="690">
        <v>135</v>
      </c>
      <c r="B137" s="691">
        <v>28.41</v>
      </c>
      <c r="C137" s="691">
        <v>28.99</v>
      </c>
      <c r="D137" s="691">
        <v>30.42</v>
      </c>
      <c r="E137" s="691">
        <v>31.24</v>
      </c>
      <c r="F137" s="691">
        <v>35.19</v>
      </c>
      <c r="G137" s="691">
        <v>38.52</v>
      </c>
      <c r="H137" s="692">
        <v>42.98</v>
      </c>
      <c r="I137" s="693"/>
      <c r="J137" s="690">
        <v>135</v>
      </c>
      <c r="K137" s="691">
        <v>35.85</v>
      </c>
      <c r="L137" s="691">
        <v>36.58</v>
      </c>
      <c r="M137" s="691">
        <v>38.39</v>
      </c>
      <c r="N137" s="691">
        <v>39.42</v>
      </c>
      <c r="O137" s="691">
        <v>44.41</v>
      </c>
      <c r="P137" s="691">
        <v>48.61</v>
      </c>
      <c r="Q137" s="692">
        <v>54.23</v>
      </c>
    </row>
    <row r="138" ht="14.25" spans="1:17">
      <c r="A138" s="690">
        <v>136</v>
      </c>
      <c r="B138" s="691">
        <v>28.62</v>
      </c>
      <c r="C138" s="691">
        <v>29.06</v>
      </c>
      <c r="D138" s="691">
        <v>30.92</v>
      </c>
      <c r="E138" s="691">
        <v>31.51</v>
      </c>
      <c r="F138" s="691">
        <v>35.46</v>
      </c>
      <c r="G138" s="691">
        <v>39.03</v>
      </c>
      <c r="H138" s="692">
        <v>43.4</v>
      </c>
      <c r="I138" s="693"/>
      <c r="J138" s="690">
        <v>136</v>
      </c>
      <c r="K138" s="691">
        <v>36.12</v>
      </c>
      <c r="L138" s="691">
        <v>36.67</v>
      </c>
      <c r="M138" s="691">
        <v>39.01</v>
      </c>
      <c r="N138" s="691">
        <v>39.76</v>
      </c>
      <c r="O138" s="691">
        <v>44.74</v>
      </c>
      <c r="P138" s="691">
        <v>49.24</v>
      </c>
      <c r="Q138" s="692">
        <v>54.76</v>
      </c>
    </row>
    <row r="139" ht="14.25" spans="1:17">
      <c r="A139" s="690">
        <v>137</v>
      </c>
      <c r="B139" s="691">
        <v>28.62</v>
      </c>
      <c r="C139" s="691">
        <v>29.07</v>
      </c>
      <c r="D139" s="691">
        <v>31.44</v>
      </c>
      <c r="E139" s="691">
        <v>31.8</v>
      </c>
      <c r="F139" s="691">
        <v>36.13</v>
      </c>
      <c r="G139" s="691">
        <v>39.09</v>
      </c>
      <c r="H139" s="692">
        <v>43.49</v>
      </c>
      <c r="I139" s="693"/>
      <c r="J139" s="690">
        <v>137</v>
      </c>
      <c r="K139" s="691">
        <v>36.12</v>
      </c>
      <c r="L139" s="691">
        <v>36.68</v>
      </c>
      <c r="M139" s="691">
        <v>39.67</v>
      </c>
      <c r="N139" s="691">
        <v>40.13</v>
      </c>
      <c r="O139" s="691">
        <v>45.59</v>
      </c>
      <c r="P139" s="691">
        <v>49.32</v>
      </c>
      <c r="Q139" s="692">
        <v>54.87</v>
      </c>
    </row>
    <row r="140" ht="14.25" spans="1:17">
      <c r="A140" s="690">
        <v>138</v>
      </c>
      <c r="B140" s="691">
        <v>29.16</v>
      </c>
      <c r="C140" s="691">
        <v>29.8</v>
      </c>
      <c r="D140" s="691">
        <v>31.59</v>
      </c>
      <c r="E140" s="691">
        <v>31.83</v>
      </c>
      <c r="F140" s="691">
        <v>36.14</v>
      </c>
      <c r="G140" s="691">
        <v>39.09</v>
      </c>
      <c r="H140" s="692">
        <v>44.26</v>
      </c>
      <c r="I140" s="693"/>
      <c r="J140" s="690">
        <v>138</v>
      </c>
      <c r="K140" s="691">
        <v>36.79</v>
      </c>
      <c r="L140" s="691">
        <v>37.61</v>
      </c>
      <c r="M140" s="691">
        <v>39.87</v>
      </c>
      <c r="N140" s="691">
        <v>40.16</v>
      </c>
      <c r="O140" s="691">
        <v>45.6</v>
      </c>
      <c r="P140" s="691">
        <v>49.33</v>
      </c>
      <c r="Q140" s="692">
        <v>55.85</v>
      </c>
    </row>
    <row r="141" ht="14.25" spans="1:17">
      <c r="A141" s="690">
        <v>139</v>
      </c>
      <c r="B141" s="691">
        <v>29.4</v>
      </c>
      <c r="C141" s="691">
        <v>29.81</v>
      </c>
      <c r="D141" s="691">
        <v>31.6</v>
      </c>
      <c r="E141" s="691">
        <v>31.83</v>
      </c>
      <c r="F141" s="691">
        <v>36.14</v>
      </c>
      <c r="G141" s="691">
        <v>39.74</v>
      </c>
      <c r="H141" s="692">
        <v>44.6</v>
      </c>
      <c r="I141" s="693"/>
      <c r="J141" s="690">
        <v>139</v>
      </c>
      <c r="K141" s="691">
        <v>37.09</v>
      </c>
      <c r="L141" s="691">
        <v>37.61</v>
      </c>
      <c r="M141" s="691">
        <v>39.87</v>
      </c>
      <c r="N141" s="691">
        <v>40.17</v>
      </c>
      <c r="O141" s="691">
        <v>45.6</v>
      </c>
      <c r="P141" s="691">
        <v>50.15</v>
      </c>
      <c r="Q141" s="692">
        <v>56.27</v>
      </c>
    </row>
    <row r="142" ht="14.25" spans="1:17">
      <c r="A142" s="690">
        <v>140</v>
      </c>
      <c r="B142" s="691">
        <v>29.66</v>
      </c>
      <c r="C142" s="691">
        <v>30.1</v>
      </c>
      <c r="D142" s="691">
        <v>31.67</v>
      </c>
      <c r="E142" s="691">
        <v>32.27</v>
      </c>
      <c r="F142" s="691">
        <v>36.24</v>
      </c>
      <c r="G142" s="691">
        <v>39.75</v>
      </c>
      <c r="H142" s="692">
        <v>44.6</v>
      </c>
      <c r="I142" s="693"/>
      <c r="J142" s="690">
        <v>140</v>
      </c>
      <c r="K142" s="691">
        <v>37.43</v>
      </c>
      <c r="L142" s="691">
        <v>37.99</v>
      </c>
      <c r="M142" s="691">
        <v>39.96</v>
      </c>
      <c r="N142" s="691">
        <v>40.71</v>
      </c>
      <c r="O142" s="691">
        <v>45.73</v>
      </c>
      <c r="P142" s="691">
        <v>50.15</v>
      </c>
      <c r="Q142" s="692">
        <v>56.28</v>
      </c>
    </row>
    <row r="143" ht="14.25" spans="1:17">
      <c r="A143" s="690">
        <v>141</v>
      </c>
      <c r="B143" s="691">
        <v>29.95</v>
      </c>
      <c r="C143" s="691">
        <v>30.39</v>
      </c>
      <c r="D143" s="691">
        <v>32.19</v>
      </c>
      <c r="E143" s="691">
        <v>32.58</v>
      </c>
      <c r="F143" s="691">
        <v>36.65</v>
      </c>
      <c r="G143" s="691">
        <v>40.2</v>
      </c>
      <c r="H143" s="692">
        <v>45.02</v>
      </c>
      <c r="I143" s="693"/>
      <c r="J143" s="690">
        <v>141</v>
      </c>
      <c r="K143" s="691">
        <v>37.79</v>
      </c>
      <c r="L143" s="691">
        <v>38.35</v>
      </c>
      <c r="M143" s="691">
        <v>40.62</v>
      </c>
      <c r="N143" s="691">
        <v>41.11</v>
      </c>
      <c r="O143" s="691">
        <v>46.24</v>
      </c>
      <c r="P143" s="691">
        <v>50.73</v>
      </c>
      <c r="Q143" s="692">
        <v>56.81</v>
      </c>
    </row>
    <row r="144" ht="14.25" spans="1:17">
      <c r="A144" s="690">
        <v>142</v>
      </c>
      <c r="B144" s="691">
        <v>30.07</v>
      </c>
      <c r="C144" s="691">
        <v>30.55</v>
      </c>
      <c r="D144" s="691">
        <v>32.48</v>
      </c>
      <c r="E144" s="691">
        <v>32.84</v>
      </c>
      <c r="F144" s="691">
        <v>36.78</v>
      </c>
      <c r="G144" s="691">
        <v>40.76</v>
      </c>
      <c r="H144" s="692">
        <v>45.19</v>
      </c>
      <c r="I144" s="693"/>
      <c r="J144" s="690">
        <v>142</v>
      </c>
      <c r="K144" s="691">
        <v>37.94</v>
      </c>
      <c r="L144" s="691">
        <v>38.55</v>
      </c>
      <c r="M144" s="691">
        <v>40.98</v>
      </c>
      <c r="N144" s="691">
        <v>41.43</v>
      </c>
      <c r="O144" s="691">
        <v>46.41</v>
      </c>
      <c r="P144" s="691">
        <v>51.43</v>
      </c>
      <c r="Q144" s="692">
        <v>57.02</v>
      </c>
    </row>
    <row r="145" ht="14.25" spans="1:17">
      <c r="A145" s="690">
        <v>143</v>
      </c>
      <c r="B145" s="691">
        <v>30.11</v>
      </c>
      <c r="C145" s="691">
        <v>30.56</v>
      </c>
      <c r="D145" s="691">
        <v>32.48</v>
      </c>
      <c r="E145" s="691">
        <v>33.1</v>
      </c>
      <c r="F145" s="691">
        <v>36.86</v>
      </c>
      <c r="G145" s="691">
        <v>40.76</v>
      </c>
      <c r="H145" s="692">
        <v>45.22</v>
      </c>
      <c r="I145" s="693"/>
      <c r="J145" s="690">
        <v>143</v>
      </c>
      <c r="K145" s="691">
        <v>38</v>
      </c>
      <c r="L145" s="691">
        <v>38.56</v>
      </c>
      <c r="M145" s="691">
        <v>40.99</v>
      </c>
      <c r="N145" s="691">
        <v>41.77</v>
      </c>
      <c r="O145" s="691">
        <v>46.5</v>
      </c>
      <c r="P145" s="691">
        <v>51.44</v>
      </c>
      <c r="Q145" s="692">
        <v>57.06</v>
      </c>
    </row>
    <row r="146" ht="14.25" spans="1:17">
      <c r="A146" s="690">
        <v>144</v>
      </c>
      <c r="B146" s="691">
        <v>31.17</v>
      </c>
      <c r="C146" s="691">
        <v>31.84</v>
      </c>
      <c r="D146" s="691">
        <v>33.68</v>
      </c>
      <c r="E146" s="691">
        <v>34.07</v>
      </c>
      <c r="F146" s="691">
        <v>37.76</v>
      </c>
      <c r="G146" s="691">
        <v>41.73</v>
      </c>
      <c r="H146" s="692">
        <v>46.46</v>
      </c>
      <c r="I146" s="693"/>
      <c r="J146" s="690">
        <v>144</v>
      </c>
      <c r="K146" s="691">
        <v>39.33</v>
      </c>
      <c r="L146" s="691">
        <v>40.17</v>
      </c>
      <c r="M146" s="691">
        <v>42.5</v>
      </c>
      <c r="N146" s="691">
        <v>42.99</v>
      </c>
      <c r="O146" s="691">
        <v>47.65</v>
      </c>
      <c r="P146" s="691">
        <v>52.66</v>
      </c>
      <c r="Q146" s="692">
        <v>58.62</v>
      </c>
    </row>
    <row r="147" ht="14.25" spans="1:17">
      <c r="A147" s="690">
        <v>145</v>
      </c>
      <c r="B147" s="691">
        <v>31.17</v>
      </c>
      <c r="C147" s="691">
        <v>32.13</v>
      </c>
      <c r="D147" s="691">
        <v>33.68</v>
      </c>
      <c r="E147" s="691">
        <v>34.14</v>
      </c>
      <c r="F147" s="691">
        <v>38.33</v>
      </c>
      <c r="G147" s="691">
        <v>41.83</v>
      </c>
      <c r="H147" s="692">
        <v>46.46</v>
      </c>
      <c r="I147" s="693"/>
      <c r="J147" s="690">
        <v>145</v>
      </c>
      <c r="K147" s="691">
        <v>39.33</v>
      </c>
      <c r="L147" s="691">
        <v>40.54</v>
      </c>
      <c r="M147" s="691">
        <v>42.5</v>
      </c>
      <c r="N147" s="691">
        <v>43.08</v>
      </c>
      <c r="O147" s="691">
        <v>48.36</v>
      </c>
      <c r="P147" s="691">
        <v>52.78</v>
      </c>
      <c r="Q147" s="692">
        <v>58.62</v>
      </c>
    </row>
    <row r="148" ht="14.25" spans="1:17">
      <c r="A148" s="690">
        <v>146</v>
      </c>
      <c r="B148" s="691">
        <v>31.17</v>
      </c>
      <c r="C148" s="691">
        <v>32.34</v>
      </c>
      <c r="D148" s="691">
        <v>33.73</v>
      </c>
      <c r="E148" s="691">
        <v>34.14</v>
      </c>
      <c r="F148" s="691">
        <v>38.33</v>
      </c>
      <c r="G148" s="691">
        <v>41.83</v>
      </c>
      <c r="H148" s="692">
        <v>46.46</v>
      </c>
      <c r="I148" s="693"/>
      <c r="J148" s="690">
        <v>146</v>
      </c>
      <c r="K148" s="691">
        <v>39.33</v>
      </c>
      <c r="L148" s="691">
        <v>40.8</v>
      </c>
      <c r="M148" s="691">
        <v>42.56</v>
      </c>
      <c r="N148" s="691">
        <v>43.08</v>
      </c>
      <c r="O148" s="691">
        <v>48.37</v>
      </c>
      <c r="P148" s="691">
        <v>52.79</v>
      </c>
      <c r="Q148" s="692">
        <v>58.63</v>
      </c>
    </row>
    <row r="149" ht="14.25" spans="1:17">
      <c r="A149" s="690">
        <v>147</v>
      </c>
      <c r="B149" s="691">
        <v>31.25</v>
      </c>
      <c r="C149" s="691">
        <v>32.35</v>
      </c>
      <c r="D149" s="691">
        <v>33.97</v>
      </c>
      <c r="E149" s="691">
        <v>34.29</v>
      </c>
      <c r="F149" s="691">
        <v>38.61</v>
      </c>
      <c r="G149" s="691">
        <v>41.84</v>
      </c>
      <c r="H149" s="692">
        <v>47.04</v>
      </c>
      <c r="I149" s="693"/>
      <c r="J149" s="690">
        <v>147</v>
      </c>
      <c r="K149" s="691">
        <v>39.43</v>
      </c>
      <c r="L149" s="691">
        <v>40.82</v>
      </c>
      <c r="M149" s="691">
        <v>42.86</v>
      </c>
      <c r="N149" s="691">
        <v>43.27</v>
      </c>
      <c r="O149" s="691">
        <v>48.72</v>
      </c>
      <c r="P149" s="691">
        <v>52.79</v>
      </c>
      <c r="Q149" s="692">
        <v>59.35</v>
      </c>
    </row>
    <row r="150" ht="14.25" spans="1:17">
      <c r="A150" s="690">
        <v>148</v>
      </c>
      <c r="B150" s="691">
        <v>31.28</v>
      </c>
      <c r="C150" s="691">
        <v>32.35</v>
      </c>
      <c r="D150" s="691">
        <v>34.21</v>
      </c>
      <c r="E150" s="691">
        <v>34.71</v>
      </c>
      <c r="F150" s="691">
        <v>38.73</v>
      </c>
      <c r="G150" s="691">
        <v>41.84</v>
      </c>
      <c r="H150" s="692">
        <v>47.04</v>
      </c>
      <c r="I150" s="693"/>
      <c r="J150" s="690">
        <v>148</v>
      </c>
      <c r="K150" s="691">
        <v>39.47</v>
      </c>
      <c r="L150" s="691">
        <v>40.82</v>
      </c>
      <c r="M150" s="691">
        <v>43.16</v>
      </c>
      <c r="N150" s="691">
        <v>43.8</v>
      </c>
      <c r="O150" s="691">
        <v>48.87</v>
      </c>
      <c r="P150" s="691">
        <v>52.8</v>
      </c>
      <c r="Q150" s="692">
        <v>59.36</v>
      </c>
    </row>
    <row r="151" ht="14.25" spans="1:17">
      <c r="A151" s="690">
        <v>149</v>
      </c>
      <c r="B151" s="691">
        <v>31.28</v>
      </c>
      <c r="C151" s="691">
        <v>32.36</v>
      </c>
      <c r="D151" s="691">
        <v>34.21</v>
      </c>
      <c r="E151" s="691">
        <v>34.96</v>
      </c>
      <c r="F151" s="691">
        <v>38.74</v>
      </c>
      <c r="G151" s="691">
        <v>41.84</v>
      </c>
      <c r="H151" s="692">
        <v>47.05</v>
      </c>
      <c r="I151" s="693"/>
      <c r="J151" s="690">
        <v>149</v>
      </c>
      <c r="K151" s="691">
        <v>39.47</v>
      </c>
      <c r="L151" s="691">
        <v>40.83</v>
      </c>
      <c r="M151" s="691">
        <v>43.17</v>
      </c>
      <c r="N151" s="691">
        <v>44.12</v>
      </c>
      <c r="O151" s="691">
        <v>48.88</v>
      </c>
      <c r="P151" s="691">
        <v>52.8</v>
      </c>
      <c r="Q151" s="692">
        <v>59.36</v>
      </c>
    </row>
    <row r="152" ht="15" spans="1:17">
      <c r="A152" s="702">
        <v>150</v>
      </c>
      <c r="B152" s="703">
        <v>31.28</v>
      </c>
      <c r="C152" s="703">
        <v>32.36</v>
      </c>
      <c r="D152" s="703">
        <v>34.28</v>
      </c>
      <c r="E152" s="703">
        <v>35.26</v>
      </c>
      <c r="F152" s="703">
        <v>38.81</v>
      </c>
      <c r="G152" s="703">
        <v>41.93</v>
      </c>
      <c r="H152" s="704">
        <v>47.14</v>
      </c>
      <c r="I152" s="693"/>
      <c r="J152" s="702">
        <v>150</v>
      </c>
      <c r="K152" s="703">
        <v>39.47</v>
      </c>
      <c r="L152" s="703">
        <v>40.84</v>
      </c>
      <c r="M152" s="703">
        <v>43.25</v>
      </c>
      <c r="N152" s="703">
        <v>44.5</v>
      </c>
      <c r="O152" s="703">
        <v>48.98</v>
      </c>
      <c r="P152" s="703">
        <v>52.9</v>
      </c>
      <c r="Q152" s="704">
        <v>59.48</v>
      </c>
    </row>
  </sheetData>
  <mergeCells count="83">
    <mergeCell ref="A1:Q1"/>
    <mergeCell ref="T1:W1"/>
    <mergeCell ref="Y1:Z1"/>
    <mergeCell ref="AA1:AB1"/>
    <mergeCell ref="T2:Z2"/>
    <mergeCell ref="T17:U17"/>
    <mergeCell ref="V17:W17"/>
    <mergeCell ref="X17:Z17"/>
    <mergeCell ref="T18:U18"/>
    <mergeCell ref="V18:W18"/>
    <mergeCell ref="T19:U19"/>
    <mergeCell ref="V19:W19"/>
    <mergeCell ref="T20:U20"/>
    <mergeCell ref="V20:W20"/>
    <mergeCell ref="S21:Z21"/>
    <mergeCell ref="S30:Z30"/>
    <mergeCell ref="T31:U31"/>
    <mergeCell ref="V31:W31"/>
    <mergeCell ref="T32:U32"/>
    <mergeCell ref="V32:W32"/>
    <mergeCell ref="T33:U33"/>
    <mergeCell ref="V33:W33"/>
    <mergeCell ref="T34:U34"/>
    <mergeCell ref="V34:W34"/>
    <mergeCell ref="S35:Z35"/>
    <mergeCell ref="T36:W36"/>
    <mergeCell ref="X36:Y36"/>
    <mergeCell ref="T37:Z37"/>
    <mergeCell ref="T38:U38"/>
    <mergeCell ref="V38:W38"/>
    <mergeCell ref="T39:U39"/>
    <mergeCell ref="V39:W39"/>
    <mergeCell ref="T40:U40"/>
    <mergeCell ref="V40:W40"/>
    <mergeCell ref="T41:W41"/>
    <mergeCell ref="X41:Y41"/>
    <mergeCell ref="T42:W42"/>
    <mergeCell ref="X42:Y42"/>
    <mergeCell ref="T43:W43"/>
    <mergeCell ref="X43:Y43"/>
    <mergeCell ref="T51:W51"/>
    <mergeCell ref="T52:W52"/>
    <mergeCell ref="X52:Y52"/>
    <mergeCell ref="T53:W53"/>
    <mergeCell ref="X53:Y53"/>
    <mergeCell ref="T57:W57"/>
    <mergeCell ref="X57:Y57"/>
    <mergeCell ref="Y60:AA60"/>
    <mergeCell ref="T62:W62"/>
    <mergeCell ref="S63:W63"/>
    <mergeCell ref="S64:W64"/>
    <mergeCell ref="X64:Y64"/>
    <mergeCell ref="S3:S6"/>
    <mergeCell ref="S7:S10"/>
    <mergeCell ref="S11:S16"/>
    <mergeCell ref="S17:S20"/>
    <mergeCell ref="S22:S25"/>
    <mergeCell ref="S26:S29"/>
    <mergeCell ref="S31:S34"/>
    <mergeCell ref="S37:S40"/>
    <mergeCell ref="S43:S46"/>
    <mergeCell ref="S47:S48"/>
    <mergeCell ref="S49:S53"/>
    <mergeCell ref="S54:S56"/>
    <mergeCell ref="S58:S59"/>
    <mergeCell ref="S60:S61"/>
    <mergeCell ref="Z43:Z46"/>
    <mergeCell ref="AA44:AA46"/>
    <mergeCell ref="AB43:AB46"/>
    <mergeCell ref="AC44:AC46"/>
    <mergeCell ref="T3:W6"/>
    <mergeCell ref="T7:W10"/>
    <mergeCell ref="T11:W16"/>
    <mergeCell ref="T22:W25"/>
    <mergeCell ref="T26:W29"/>
    <mergeCell ref="T44:W46"/>
    <mergeCell ref="T47:W48"/>
    <mergeCell ref="T49:W50"/>
    <mergeCell ref="T54:W56"/>
    <mergeCell ref="T58:W59"/>
    <mergeCell ref="T60:W61"/>
    <mergeCell ref="X15:Z16"/>
    <mergeCell ref="X44:Y46"/>
  </mergeCells>
  <dataValidations count="2">
    <dataValidation type="list" allowBlank="1" showInputMessage="1" showErrorMessage="1" sqref="X17">
      <formula1>"是,否,/"</formula1>
    </dataValidation>
    <dataValidation type="list" allowBlank="1" showInputMessage="1" showErrorMessage="1" sqref="Y67">
      <formula1>"是,否"</formula1>
    </dataValidation>
  </dataValidations>
  <hyperlinks>
    <hyperlink ref="T2:W2" r:id="rId1" display="燃油附加费金额=(尾程派送运费+其他附加费)*燃油附加费费率&#10;按UPS官网Ground燃油费率计算，   点击查询点击跳转UPS官网查询页面&#10;每周更新"/>
    <hyperlink ref="R1" location="小包、Ground服务产品目录!A1" display="返回目录"/>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22</vt:i4>
      </vt:variant>
    </vt:vector>
  </HeadingPairs>
  <TitlesOfParts>
    <vt:vector size="22" baseType="lpstr">
      <vt:lpstr>账号使用注意事项(必读)</vt:lpstr>
      <vt:lpstr>小包、Ground服务产品目录</vt:lpstr>
      <vt:lpstr>大件、百磅服务产品目录</vt:lpstr>
      <vt:lpstr>USPS-GA-SP</vt:lpstr>
      <vt:lpstr>Uni-1</vt:lpstr>
      <vt:lpstr>GOFO-1</vt:lpstr>
      <vt:lpstr>FedEx-EM</vt:lpstr>
      <vt:lpstr>FedEx-EM06</vt:lpstr>
      <vt:lpstr>UPS Ground-0</vt:lpstr>
      <vt:lpstr>UPS Ground S</vt:lpstr>
      <vt:lpstr>UPS-Ground-ZZ</vt:lpstr>
      <vt:lpstr>FEDEX-Ground-Z</vt:lpstr>
      <vt:lpstr>FedEx-Ground-H</vt:lpstr>
      <vt:lpstr>FedEx-Ground-e2（商业|住宅）</vt:lpstr>
      <vt:lpstr>FedEx-Ground-9</vt:lpstr>
      <vt:lpstr>FedEx-Ground-os1</vt:lpstr>
      <vt:lpstr>Fedex-Mtw-3</vt:lpstr>
      <vt:lpstr>FedEx-mtw-4</vt:lpstr>
      <vt:lpstr>FEDEX-mtw-6 </vt:lpstr>
      <vt:lpstr>Fedex-Mtw-7</vt:lpstr>
      <vt:lpstr>Fedex-mtw-9</vt:lpstr>
      <vt:lpstr>分区偏远查询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wangyongzhen</dc:creator>
  <cp:lastModifiedBy>跨境物流～杨生</cp:lastModifiedBy>
  <dcterms:created xsi:type="dcterms:W3CDTF">2024-09-18T13:27:00Z</dcterms:created>
  <dcterms:modified xsi:type="dcterms:W3CDTF">2025-12-10T07:08:45Z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5EB0DD0E296B42039EB14C1517511B7B_13</vt:lpwstr>
  </property>
  <property fmtid="{D5CDD505-2E9C-101B-9397-08002B2CF9AE}" pid="3" name="KSOProductBuildVer">
    <vt:lpwstr>2052-12.1.0.23542</vt:lpwstr>
  </property>
  <property fmtid="{D5CDD505-2E9C-101B-9397-08002B2CF9AE}" pid="4" name="KSOReadingLayout">
    <vt:bool>false</vt:bool>
  </property>
</Properties>
</file>