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66"/>
  </bookViews>
  <sheets>
    <sheet name="目录" sheetId="1" r:id="rId1"/>
    <sheet name="美国B2B空运清关转运" sheetId="165" r:id="rId2"/>
    <sheet name="美国B2B海运清关转运" sheetId="183" r:id="rId3"/>
    <sheet name="美国JFK T86空运清关" sheetId="181" r:id="rId4"/>
    <sheet name="美国LAX T86空运清关" sheetId="180" r:id="rId5"/>
    <sheet name="美国ORD T86空运清关 " sheetId="182" r:id="rId6"/>
    <sheet name="加拿大B2B空运清关转运" sheetId="184" r:id="rId7"/>
    <sheet name="加拿大B2B海运清关转运" sheetId="185" r:id="rId8"/>
    <sheet name="AU 空运清关-LFP" sheetId="178" r:id="rId9"/>
    <sheet name="AU 空运清关—Eparcel、LFP Eparcel混打" sheetId="17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1__123Graph_ACHART_1" localSheetId="9" hidden="1">#REF!</definedName>
    <definedName name="_1__123Graph_ACHART_1" localSheetId="8" hidden="1">#REF!</definedName>
    <definedName name="_1__123Graph_ACHART_1" localSheetId="3" hidden="1">#REF!</definedName>
    <definedName name="_1__123Graph_ACHART_1" localSheetId="4" hidden="1">#REF!</definedName>
    <definedName name="_1__123Graph_ACHART_1" localSheetId="5" hidden="1">#REF!</definedName>
    <definedName name="_1__123Graph_ACHART_1" hidden="1">#REF!</definedName>
    <definedName name="_10__123Graph_DCHART_10" hidden="1">#N/A</definedName>
    <definedName name="_11__123Graph_ECHART_10" hidden="1">#N/A</definedName>
    <definedName name="_12__123Graph_FCHART_10" hidden="1">#N/A</definedName>
    <definedName name="_13__123Graph_LBL_BCHART_1" localSheetId="9" hidden="1">#REF!</definedName>
    <definedName name="_13__123Graph_LBL_BCHART_1" localSheetId="8" hidden="1">#REF!</definedName>
    <definedName name="_13__123Graph_LBL_BCHART_1" localSheetId="3" hidden="1">#REF!</definedName>
    <definedName name="_13__123Graph_LBL_BCHART_1" localSheetId="4" hidden="1">#REF!</definedName>
    <definedName name="_13__123Graph_LBL_BCHART_1" localSheetId="5" hidden="1">#REF!</definedName>
    <definedName name="_13__123Graph_LBL_BCHART_1" hidden="1">#REF!</definedName>
    <definedName name="_14__123Graph_LBL_BCHART_10" hidden="1">#N/A</definedName>
    <definedName name="_15__123Graph_LBL_CCHART_1" localSheetId="9" hidden="1">#REF!</definedName>
    <definedName name="_15__123Graph_LBL_CCHART_1" localSheetId="8" hidden="1">#REF!</definedName>
    <definedName name="_15__123Graph_LBL_CCHART_1" localSheetId="3" hidden="1">#REF!</definedName>
    <definedName name="_15__123Graph_LBL_CCHART_1" localSheetId="4" hidden="1">#REF!</definedName>
    <definedName name="_15__123Graph_LBL_CCHART_1" localSheetId="5" hidden="1">#REF!</definedName>
    <definedName name="_15__123Graph_LBL_CCHART_1" hidden="1">#REF!</definedName>
    <definedName name="_16__123Graph_LBL_CCHART_10" hidden="1">#N/A</definedName>
    <definedName name="_17__123Graph_LBL_DCHART_10" hidden="1">#N/A</definedName>
    <definedName name="_18__123Graph_LBL_ECHART_10" hidden="1">#N/A</definedName>
    <definedName name="_19__123Graph_LBL_FCHART_10" hidden="1">#N/A</definedName>
    <definedName name="_2__123Graph_ACHART_10" hidden="1">#N/A</definedName>
    <definedName name="_3__123Graph_AGRAFICO_1" localSheetId="9" hidden="1">#REF!</definedName>
    <definedName name="_3__123Graph_AGRAFICO_1" localSheetId="8" hidden="1">#REF!</definedName>
    <definedName name="_3__123Graph_AGRAFICO_1" localSheetId="3" hidden="1">#REF!</definedName>
    <definedName name="_3__123Graph_AGRAFICO_1" localSheetId="4" hidden="1">#REF!</definedName>
    <definedName name="_3__123Graph_AGRAFICO_1" localSheetId="5" hidden="1">#REF!</definedName>
    <definedName name="_3__123Graph_AGRAFICO_1" hidden="1">#REF!</definedName>
    <definedName name="_4__123Graph_BCHART_1" localSheetId="9" hidden="1">#REF!</definedName>
    <definedName name="_4__123Graph_BCHART_1" localSheetId="8" hidden="1">#REF!</definedName>
    <definedName name="_4__123Graph_BCHART_1" localSheetId="3" hidden="1">#REF!</definedName>
    <definedName name="_4__123Graph_BCHART_1" localSheetId="4" hidden="1">#REF!</definedName>
    <definedName name="_4__123Graph_BCHART_1" localSheetId="5" hidden="1">#REF!</definedName>
    <definedName name="_4__123Graph_BCHART_1" hidden="1">#REF!</definedName>
    <definedName name="_5__123Graph_BCHART_10" hidden="1">#N/A</definedName>
    <definedName name="_6__123Graph_BGRAFICO_1" localSheetId="9" hidden="1">#REF!</definedName>
    <definedName name="_6__123Graph_BGRAFICO_1" localSheetId="8" hidden="1">#REF!</definedName>
    <definedName name="_6__123Graph_BGRAFICO_1" localSheetId="3" hidden="1">#REF!</definedName>
    <definedName name="_6__123Graph_BGRAFICO_1" localSheetId="4" hidden="1">#REF!</definedName>
    <definedName name="_6__123Graph_BGRAFICO_1" localSheetId="5" hidden="1">#REF!</definedName>
    <definedName name="_6__123Graph_BGRAFICO_1" hidden="1">#REF!</definedName>
    <definedName name="_7__123Graph_CCHART_1" localSheetId="9" hidden="1">#REF!</definedName>
    <definedName name="_7__123Graph_CCHART_1" localSheetId="8" hidden="1">#REF!</definedName>
    <definedName name="_7__123Graph_CCHART_1" localSheetId="3" hidden="1">#REF!</definedName>
    <definedName name="_7__123Graph_CCHART_1" localSheetId="4" hidden="1">#REF!</definedName>
    <definedName name="_7__123Graph_CCHART_1" localSheetId="5" hidden="1">#REF!</definedName>
    <definedName name="_7__123Graph_CCHART_1" hidden="1">#REF!</definedName>
    <definedName name="_8__123Graph_CCHART_10" hidden="1">#N/A</definedName>
    <definedName name="_9__123Graph_CGRAFICO_1" localSheetId="9" hidden="1">#REF!</definedName>
    <definedName name="_9__123Graph_CGRAFICO_1" localSheetId="8" hidden="1">#REF!</definedName>
    <definedName name="_9__123Graph_CGRAFICO_1" localSheetId="3" hidden="1">#REF!</definedName>
    <definedName name="_9__123Graph_CGRAFICO_1" localSheetId="4" hidden="1">#REF!</definedName>
    <definedName name="_9__123Graph_CGRAFICO_1" localSheetId="5" hidden="1">#REF!</definedName>
    <definedName name="_9__123Graph_CGRAFICO_1" hidden="1">#REF!</definedName>
    <definedName name="_Fill" localSheetId="9" hidden="1">#REF!</definedName>
    <definedName name="_Fill" localSheetId="8" hidden="1">#REF!</definedName>
    <definedName name="_Fill" localSheetId="3" hidden="1">#REF!</definedName>
    <definedName name="_Fill" localSheetId="4" hidden="1">#REF!</definedName>
    <definedName name="_Fill" localSheetId="5" hidden="1">#REF!</definedName>
    <definedName name="_Fill" hidden="1">#REF!</definedName>
    <definedName name="_xlnm._FilterDatabase" localSheetId="0" hidden="1">目录!#REF!</definedName>
    <definedName name="_Key1" localSheetId="9" hidden="1">#REF!</definedName>
    <definedName name="_Key1" localSheetId="8" hidden="1">#REF!</definedName>
    <definedName name="_Key1" localSheetId="3" hidden="1">#REF!</definedName>
    <definedName name="_Key1" localSheetId="4" hidden="1">#REF!</definedName>
    <definedName name="_Key1" localSheetId="5" hidden="1">#REF!</definedName>
    <definedName name="_Key1" hidden="1">#REF!</definedName>
    <definedName name="_Key2" localSheetId="9" hidden="1">#REF!</definedName>
    <definedName name="_Key2" localSheetId="8" hidden="1">#REF!</definedName>
    <definedName name="_Key2" localSheetId="3" hidden="1">#REF!</definedName>
    <definedName name="_Key2" localSheetId="4" hidden="1">#REF!</definedName>
    <definedName name="_Key2" localSheetId="5" hidden="1">#REF!</definedName>
    <definedName name="_Key2" hidden="1">#REF!</definedName>
    <definedName name="_Order1" hidden="1">0</definedName>
    <definedName name="_Order2" hidden="1">0</definedName>
    <definedName name="_Sort" localSheetId="9" hidden="1">#REF!</definedName>
    <definedName name="_Sort" localSheetId="8" hidden="1">#REF!</definedName>
    <definedName name="_Sort" localSheetId="3" hidden="1">#REF!</definedName>
    <definedName name="_Sort" localSheetId="4" hidden="1">#REF!</definedName>
    <definedName name="_Sort" localSheetId="5" hidden="1">#REF!</definedName>
    <definedName name="_Sort" hidden="1">#REF!</definedName>
    <definedName name="ANSWER" localSheetId="3">[1]Lists!$B$33:$B$34</definedName>
    <definedName name="ANSWER" localSheetId="4">[1]Lists!$B$33:$B$34</definedName>
    <definedName name="ANSWER" localSheetId="5">[1]Lists!$B$33:$B$34</definedName>
    <definedName name="ANSWER">[1]Lists!$B$33:$B$34</definedName>
    <definedName name="area" localSheetId="9">#REF!</definedName>
    <definedName name="area" localSheetId="8">#REF!</definedName>
    <definedName name="area" localSheetId="3">#REF!</definedName>
    <definedName name="area" localSheetId="4">#REF!</definedName>
    <definedName name="area" localSheetId="5">#REF!</definedName>
    <definedName name="area">#REF!</definedName>
    <definedName name="asdfsdfa">'[2]Program Support'!$B$69</definedName>
    <definedName name="competitor_field" localSheetId="9">#REF!</definedName>
    <definedName name="competitor_field" localSheetId="8">#REF!</definedName>
    <definedName name="competitor_field" localSheetId="3">#REF!</definedName>
    <definedName name="competitor_field" localSheetId="4">#REF!</definedName>
    <definedName name="competitor_field" localSheetId="5">#REF!</definedName>
    <definedName name="competitor_field">#REF!</definedName>
    <definedName name="competitor_field_2" localSheetId="3">'[3]Zone Mapping DHL'!#REF!</definedName>
    <definedName name="competitor_field_2" localSheetId="4">'[3]Zone Mapping DHL'!#REF!</definedName>
    <definedName name="competitor_field_2" localSheetId="5">'[3]Zone Mapping DHL'!#REF!</definedName>
    <definedName name="competitor_field_2">'[3]Zone Mapping DHL'!#REF!</definedName>
    <definedName name="competitor_field_3" localSheetId="3">'[3]Zone Mapping DHL'!#REF!</definedName>
    <definedName name="competitor_field_3" localSheetId="4">'[3]Zone Mapping DHL'!#REF!</definedName>
    <definedName name="competitor_field_3" localSheetId="5">'[3]Zone Mapping DHL'!#REF!</definedName>
    <definedName name="competitor_field_3">'[3]Zone Mapping DHL'!#REF!</definedName>
    <definedName name="CostData_SheetCheck">'[4]Cost Data'!$Q$3</definedName>
    <definedName name="CostData_UtilisationFactorTrucks">'[4]Cost Data'!$F$87</definedName>
    <definedName name="Country" localSheetId="9">#REF!</definedName>
    <definedName name="Country" localSheetId="8">#REF!</definedName>
    <definedName name="Country" localSheetId="3">#REF!</definedName>
    <definedName name="Country" localSheetId="4">#REF!</definedName>
    <definedName name="Country" localSheetId="5">#REF!</definedName>
    <definedName name="Country">#REF!</definedName>
    <definedName name="Country3">[5]Cover!$E$13</definedName>
    <definedName name="currency" localSheetId="3">[1]Lists!$B$11:$B$12</definedName>
    <definedName name="currency" localSheetId="4">[1]Lists!$B$11:$B$12</definedName>
    <definedName name="currency" localSheetId="5">[1]Lists!$B$11:$B$12</definedName>
    <definedName name="currency">[1]Lists!$B$11:$B$12</definedName>
    <definedName name="Currency3">[5]Cover!$E$14</definedName>
    <definedName name="DataAssumptions_OpeningDaysWH">'[4]Data Assumptions'!$G$27</definedName>
    <definedName name="DataAssumptions_QuantityUnit">'[4]Data Assumptions'!$C$359</definedName>
    <definedName name="DataAssumptions_Scenario">'[4]Data Assumptions'!$C$363</definedName>
    <definedName name="DataAssumptions_Scenarios">'[4]Data Assumptions'!$O$2</definedName>
    <definedName name="DataAssumptions_SheetCheck">'[4]Data Assumptions'!$N$3</definedName>
    <definedName name="DataAssumptions_User">'[4]Data Assumptions'!$B$355</definedName>
    <definedName name="FrontPage_CalcSlidingPrice">'[4]Front Page'!$H$112</definedName>
    <definedName name="FrontPage_Check">'[4]Front Page'!$M$117</definedName>
    <definedName name="FrontPage_Company">'[6]Front Page'!$F$30</definedName>
    <definedName name="FrontPage_ContractDuration">'[4]Front Page'!$M$100</definedName>
    <definedName name="FrontPage_Country">'[4]Front Page'!$K$32</definedName>
    <definedName name="FrontPage_Currency">'[4]Front Page'!$H$78</definedName>
    <definedName name="FrontPage_Currency2">'[4]Front Page'!$M$78</definedName>
    <definedName name="FrontPage_CurrencyOutput">'[4]Front Page'!$M$80</definedName>
    <definedName name="FrontPage_Customer">'[4]Front Page'!$F$4</definedName>
    <definedName name="FrontPage_CustomerLogo">'[4]Front Page'!$N$1</definedName>
    <definedName name="FrontPage_DetailPL">'[4]Front Page'!$M$108</definedName>
    <definedName name="FrontPage_DimDistance">'[4]Front Page'!$M$112</definedName>
    <definedName name="FrontPage_DimSpace">'[4]Front Page'!$M$110</definedName>
    <definedName name="FrontPage_ExchangeRate">'[4]Front Page'!$H$80</definedName>
    <definedName name="FrontPage_IndirMarginCalculation">'[4]Front Page'!$H$100</definedName>
    <definedName name="FrontPage_IntegrStartUp">'[4]Front Page'!$H$108</definedName>
    <definedName name="FrontPage_Interest_Outst_Pay">'[4]Front Page'!$M$96</definedName>
    <definedName name="FrontPage_InterestFA">'[4]Front Page'!$M$90</definedName>
    <definedName name="FrontPage_InterestWC">'[4]Front Page'!$M$92</definedName>
    <definedName name="FrontPage_Language">'[4]Front Page'!$M$104</definedName>
    <definedName name="FrontPage_Location">'[4]Front Page'!$F$32</definedName>
    <definedName name="FrontPage_MainProcess01">'[4]Front Page'!$D$63</definedName>
    <definedName name="FrontPage_MainProcess01_Abbr">'[4]Front Page'!$C$63</definedName>
    <definedName name="FrontPage_MainProcess02">'[4]Front Page'!$D$64</definedName>
    <definedName name="FrontPage_MainProcess02_Abbr">'[4]Front Page'!$C$64</definedName>
    <definedName name="FrontPage_MainProcess03">'[4]Front Page'!$D$65</definedName>
    <definedName name="FrontPage_MainProcess03_Abbr">'[4]Front Page'!$C$65</definedName>
    <definedName name="FrontPage_MainProcess04">'[4]Front Page'!$D$66</definedName>
    <definedName name="FrontPage_MainProcess04_Abbr">'[4]Front Page'!$C$66</definedName>
    <definedName name="FrontPage_MainProcess05">'[4]Front Page'!$D$67</definedName>
    <definedName name="FrontPage_MainProcess05_Abbr">'[4]Front Page'!$C$67</definedName>
    <definedName name="FrontPage_MainProcess06">'[4]Front Page'!$D$68</definedName>
    <definedName name="FrontPage_MainProcess06_Abbr">'[4]Front Page'!$C$68</definedName>
    <definedName name="FrontPage_MainProcess07">'[4]Front Page'!$D$69</definedName>
    <definedName name="FrontPage_MainProcess07_Abbr">'[4]Front Page'!$C$69</definedName>
    <definedName name="FrontPage_MainProcess08">'[4]Front Page'!$D$70</definedName>
    <definedName name="FrontPage_MainProcess08_Abbr">'[4]Front Page'!$C$70</definedName>
    <definedName name="FrontPage_MainProcess09">'[4]Front Page'!$D$71</definedName>
    <definedName name="FrontPage_MainProcess09_Abbr">'[4]Front Page'!$C$71</definedName>
    <definedName name="FrontPage_MainProcess10">'[4]Front Page'!$D$72</definedName>
    <definedName name="FrontPage_MainProcess10_Abbr">'[4]Front Page'!$C$72</definedName>
    <definedName name="FrontPage_Margin">'[4]Front Page'!$H$96</definedName>
    <definedName name="FrontPage_Overhead">'[4]Front Page'!$H$90</definedName>
    <definedName name="FrontPage_OverheadBO">'[4]Front Page'!$H$86</definedName>
    <definedName name="FrontPage_OverheadOther">'[4]Front Page'!$H$88</definedName>
    <definedName name="FrontPage_PaymentTime">'[4]Front Page'!$M$94</definedName>
    <definedName name="FrontPage_PaymentTimeRFQ">'[4]Front Page'!$L$94</definedName>
    <definedName name="FrontPage_ProcessTimeType">'[4]Front Page'!$M$106</definedName>
    <definedName name="FrontPage_QuotationActive">'[4]Front Page'!$N$129</definedName>
    <definedName name="FrontPage_RecalcOverheadPL">'[4]Front Page'!$H$92</definedName>
    <definedName name="FrontPage_ScenariosActive">'[4]Front Page'!$N$130</definedName>
    <definedName name="FrontPage_SheetCheck">'[4]Front Page'!$O$3</definedName>
    <definedName name="FrontPage_ShowIndirProfRisk">'[4]Front Page'!$H$104</definedName>
    <definedName name="FrontPage_ShowUnforeseen">'[4]Front Page'!$H$106</definedName>
    <definedName name="FrontPage_StartUpActive">'[4]Front Page'!$N$132</definedName>
    <definedName name="FrontPage_Title">'[4]Front Page'!$F$30</definedName>
    <definedName name="FrontPage_Unforeseen">'[4]Front Page'!$M$86</definedName>
    <definedName name="FrontPage_UseICT">'[4]Front Page'!$H$110</definedName>
    <definedName name="FrontPage_UserData">'[4]Front Page'!$B$114</definedName>
    <definedName name="FTERequirement_SheetCheck">'[4]FTE Requirement'!$N$3</definedName>
    <definedName name="gfrt" hidden="1">{"'AnzKollisBasis'!$A$1:$Q$56"}</definedName>
    <definedName name="hallo" hidden="1">{"fixkosten",#N/A,FALSE,"Gesamt"}</definedName>
    <definedName name="hello" hidden="1">{"fixkosten",#N/A,FALSE,"Gesamt"}</definedName>
    <definedName name="History_Data">[4]History!$I$8:$AN$19</definedName>
    <definedName name="History_Entries">[4]History!$B$8:$B$19</definedName>
    <definedName name="History_Headlines">[4]History!$I$5:$AN$5</definedName>
    <definedName name="History_SheetCheck">[4]History!$AO$3</definedName>
    <definedName name="HTML_CodePage" hidden="1">1252</definedName>
    <definedName name="HTML_Control" hidden="1">{"'AnzKollisBasis'!$A$1:$Q$56"}</definedName>
    <definedName name="HTML_Description" hidden="1">""</definedName>
    <definedName name="HTML_Email" hidden="1">"Ernst.Bader@de.ina.com"</definedName>
    <definedName name="HTML_Header" hidden="1">"Jahresstatistik Anzahl Kollis"</definedName>
    <definedName name="HTML_LastUpdate" hidden="1">"02.02.01"</definedName>
    <definedName name="HTML_LineAfter" hidden="1">TRUE</definedName>
    <definedName name="HTML_LineBefore" hidden="1">TRUE</definedName>
    <definedName name="HTML_Name" hidden="1">"baderens"</definedName>
    <definedName name="HTML_OBDlg2" hidden="1">TRUE</definedName>
    <definedName name="HTML_OBDlg4" hidden="1">TRUE</definedName>
    <definedName name="HTML_OS" hidden="1">0</definedName>
    <definedName name="HTML_PathFile" hidden="1">"R:\Statistiken\"</definedName>
    <definedName name="HTML_Title" hidden="1">"Jahresstatistik Anzahl Kollis"</definedName>
    <definedName name="IMPORT" localSheetId="3">[1]Lists!$B$33:$B$35</definedName>
    <definedName name="IMPORT" localSheetId="4">[1]Lists!$B$33:$B$35</definedName>
    <definedName name="IMPORT" localSheetId="5">[1]Lists!$B$33:$B$35</definedName>
    <definedName name="IMPORT">[1]Lists!$B$33:$B$35</definedName>
    <definedName name="Investments_SheetCheck">[4]Investments!$M$3</definedName>
    <definedName name="language" localSheetId="3">[1]Lists!$B$6:$B$9</definedName>
    <definedName name="language" localSheetId="4">[1]Lists!$B$6:$B$9</definedName>
    <definedName name="language" localSheetId="5">[1]Lists!$B$6:$B$9</definedName>
    <definedName name="language">[1]Lists!$B$6:$B$9</definedName>
    <definedName name="Language_LanguageNo">[4]Language!$A$4</definedName>
    <definedName name="lst_Active">'[4]Program Support'!$B$8:$B$9</definedName>
    <definedName name="lst_Active_N">'[4]Program Support'!$B$9</definedName>
    <definedName name="lst_Active_Y">'[4]Program Support'!$B$8</definedName>
    <definedName name="lst_AllocationKeys">[4]Quotation!$B$1843:$B$1880</definedName>
    <definedName name="lst_AreaType">'[4]Program Support'!$B$12:$B$21</definedName>
    <definedName name="lst_Border">'[4]Program Support'!$B$24:$B$25</definedName>
    <definedName name="lst_Border_L">'[4]Program Support'!$B$24</definedName>
    <definedName name="lst_Branch">'[4]Program Support'!$B$28:$B$41</definedName>
    <definedName name="lst_Check">'[4]Program Support'!$B$44:$B$45</definedName>
    <definedName name="lst_CostDecision">'[4]Program Support'!$B$68:$B$69</definedName>
    <definedName name="lst_CostDecision_Buy">'[4]Program Support'!$B$69</definedName>
    <definedName name="lst_CostDecision_LeaseRent">'[4]Program Support'!$B$68</definedName>
    <definedName name="lst_CostType_F">'[4]Program Support'!$B$72</definedName>
    <definedName name="lst_CostType_S">'[4]Program Support'!$B$73</definedName>
    <definedName name="lst_CostType_V">'[4]Program Support'!$B$74</definedName>
    <definedName name="lst_Currency">'[4]Program Support'!$B$77:$B$78</definedName>
    <definedName name="lst_Currency_ExR">'[4]Program Support'!$I$78</definedName>
    <definedName name="lst_Currency_Out">'[4]Program Support'!$I$77</definedName>
    <definedName name="lst_DataSource">'[4]Program Support'!$B$81:$B$83</definedName>
    <definedName name="lst_DataSource_Assump">'[4]Program Support'!$B$81</definedName>
    <definedName name="lst_DataSource_Calc">'[4]Program Support'!$B$82</definedName>
    <definedName name="lst_DataSource_KN">'[4]Program Support'!$B$83</definedName>
    <definedName name="lst_Distance">'[4]Program Support'!$B$86:$B$87</definedName>
    <definedName name="lst_Distance_ConvF">'[4]Program Support'!$I$87</definedName>
    <definedName name="lst_Distance_metric">'[4]Program Support'!$B$86</definedName>
    <definedName name="lst_EquipmentType">'[4]Program Support'!$B$90:$B$100</definedName>
    <definedName name="lst_FTEType">'[4]Program Support'!$B$103:$B$168</definedName>
    <definedName name="lst_FTEType_Requirement">'[4]Program Support'!$B$104:$B$168</definedName>
    <definedName name="lst_History_UserEntry">[4]History!$Z$6:$AN$6</definedName>
    <definedName name="lst_ITType">'[4]Program Support'!$B$171:$B$186</definedName>
    <definedName name="lst_Language">[4]Language!$BK$5:$BR$5</definedName>
    <definedName name="lst_Language_en">[4]Language!$BK$5</definedName>
    <definedName name="lst_Language_Separator">[4]Language!$BL$5</definedName>
    <definedName name="lst_MHEType">'[4]Program Support'!$B$189:$B$209</definedName>
    <definedName name="lst_OverheadMargin">'[4]Program Support'!$B$212:$B$213</definedName>
    <definedName name="lst_OverheadMargin_FP">'[4]Program Support'!$B$212</definedName>
    <definedName name="lst_OverheadMargin_Quot">'[4]Program Support'!$B$213</definedName>
    <definedName name="lst_PeakType">'[4]Personnel Data'!$C$92:$C$101</definedName>
    <definedName name="lst_PLAccount">'[4]Program Support'!$B$216:$B$242</definedName>
    <definedName name="lst_PLCostCentre">'[4]Program Support'!$B$245:$B$250</definedName>
    <definedName name="lst_PLCostCentre_D">'[4]Program Support'!$B$245</definedName>
    <definedName name="lst_PLCostCentre_M">'[4]Program Support'!$B$246</definedName>
    <definedName name="lst_PLCostCentre_P">'[4]Program Support'!$B$247</definedName>
    <definedName name="lst_PLCostCentre_R">'[4]Program Support'!$B$248</definedName>
    <definedName name="lst_PLCostCentre_S">'[4]Program Support'!$B$249</definedName>
    <definedName name="lst_PLCostCentre_V">'[4]Program Support'!$B$250</definedName>
    <definedName name="lst_PLCostType">'[4]Program Support'!$B$253:$B$254</definedName>
    <definedName name="lst_PLCostType_Dir">'[4]Program Support'!$B$253</definedName>
    <definedName name="lst_PLCostType_Ind">'[4]Program Support'!$B$254</definedName>
    <definedName name="lst_ProcessCalc">'[4]Program Support'!$B$257:$B$258</definedName>
    <definedName name="lst_ProcessCalc_Choice">'[4]Program Support'!$K$258</definedName>
    <definedName name="lst_ProcessCalc_Columns">'[4]Program Support'!$K$257</definedName>
    <definedName name="lst_ProcessCalc_Length">'[4]Program Support'!$J$258</definedName>
    <definedName name="lst_ProcessCalc_ProcessT">'[4]Program Support'!$B$258</definedName>
    <definedName name="lst_ProcessCalc_ProcessT_Flag">'[4]Program Support'!$I$258</definedName>
    <definedName name="lst_ProcessCalc_Prod">'[4]Program Support'!$B$257</definedName>
    <definedName name="lst_ProcessCalc_Prod_Flag">'[4]Program Support'!$I$257</definedName>
    <definedName name="lst_ProcessCalc_Rows">'[4]Program Support'!$J$257</definedName>
    <definedName name="lst_ProcessTime_UOM">'[4]Program Support'!$B$261:$B$262</definedName>
    <definedName name="lst_ProcessTime_UOM_ConvF">'[4]Program Support'!$I$262</definedName>
    <definedName name="lst_ProcessTime_UOM_ConvF_Unit">'[4]Program Support'!$J$262</definedName>
    <definedName name="lst_ProcessTime_UOM_Time">'[4]Program Support'!$B$262</definedName>
    <definedName name="lst_ProcessTime_UOM_Velocity">'[4]Program Support'!$B$261</definedName>
    <definedName name="lst_QuantityUnit">'[4]Program Support'!$B$265:$B$267</definedName>
    <definedName name="lst_QuantityUnit_d_Factor">'[6]Program Support'!$D$234</definedName>
    <definedName name="lst_QuantityUnit_m_Factor">'[6]Program Support'!$D$233</definedName>
    <definedName name="lst_QuantityUnit_y_Factor">'[6]Program Support'!$D$232</definedName>
    <definedName name="lst_Scenarios">'[4]Data Assumptions'!$C$367:$C$386</definedName>
    <definedName name="lst_ShowIndirProfRisk_Factor">'[4]Program Support'!$I$279</definedName>
    <definedName name="lst_ShowUnforeseen_Factor">'[4]Program Support'!$I$278</definedName>
    <definedName name="lst_Space">'[4]Program Support'!$B$270:$B$271</definedName>
    <definedName name="lst_Tariff">[4]Quotation!$H$34:$AK$34</definedName>
    <definedName name="lst_UnforeseenFactor_PL">'[4]Program Support'!$I$216</definedName>
    <definedName name="lst_Used">'[4]Program Support'!$B$274:$B$275</definedName>
    <definedName name="lst_Used_N">'[4]Program Support'!$B$275</definedName>
    <definedName name="lst_Used_Y">'[4]Program Support'!$B$274</definedName>
    <definedName name="lst_VersionName">'[4]Front Page'!$D$37:$F$41</definedName>
    <definedName name="lst_YesNo">'[4]Program Support'!$B$278:$B$279</definedName>
    <definedName name="lst_YesNo_N">'[4]Program Support'!$B$279</definedName>
    <definedName name="lst_YesNo_Y">'[4]Program Support'!$B$278</definedName>
    <definedName name="mat_IT">'[4]Cost Data'!$B$184:$AC$198</definedName>
    <definedName name="mat_MANPOWER">'[4]Personnel Data'!$C$9:$AC$83</definedName>
    <definedName name="mat_MHE">'[4]Cost Data'!$B$111:$AC$120</definedName>
    <definedName name="mat_MHT">'[4]Cost Data'!$B$88:$AC$107</definedName>
    <definedName name="mat_SHIFTTYPE">'[4]Personnel Data'!$C$91:$P$102</definedName>
    <definedName name="Monthly" localSheetId="9">#REF!,#REF!</definedName>
    <definedName name="Monthly" localSheetId="8">#REF!,#REF!</definedName>
    <definedName name="Monthly" localSheetId="3">#REF!,#REF!</definedName>
    <definedName name="Monthly" localSheetId="4">#REF!,#REF!</definedName>
    <definedName name="Monthly" localSheetId="5">#REF!,#REF!</definedName>
    <definedName name="Monthly">#REF!,#REF!</definedName>
    <definedName name="NA" hidden="1">{#N/A,#N/A,FALSE,"Cust.Disc.Profile";#N/A,#N/A,FALSE,"Referral 1";#N/A,#N/A,FALSE,"Referral 2";#N/A,#N/A,FALSE,"Referral 3";#N/A,#N/A,FALSE,"Approval+Reportback "}</definedName>
    <definedName name="nformat" localSheetId="3">[1]Lists!$B$14:$B$19</definedName>
    <definedName name="nformat" localSheetId="4">[1]Lists!$B$14:$B$19</definedName>
    <definedName name="nformat" localSheetId="5">[1]Lists!$B$14:$B$19</definedName>
    <definedName name="nformat">[1]Lists!$B$14:$B$19</definedName>
    <definedName name="OP_FraisVar" localSheetId="9">#REF!,#REF!,#REF!</definedName>
    <definedName name="OP_FraisVar" localSheetId="8">#REF!,#REF!,#REF!</definedName>
    <definedName name="OP_FraisVar" localSheetId="3">#REF!,#REF!,#REF!</definedName>
    <definedName name="OP_FraisVar" localSheetId="4">#REF!,#REF!,#REF!</definedName>
    <definedName name="OP_FraisVar" localSheetId="5">#REF!,#REF!,#REF!</definedName>
    <definedName name="OP_FraisVar">#REF!,#REF!,#REF!</definedName>
    <definedName name="OperationalCosts_SheetCheck">'[4]Operational Costs'!$K$3</definedName>
    <definedName name="Other" localSheetId="3">[1]Lists!$B$21:$B$30</definedName>
    <definedName name="Other" localSheetId="4">[1]Lists!$B$21:$B$30</definedName>
    <definedName name="Other" localSheetId="5">[1]Lists!$B$21:$B$30</definedName>
    <definedName name="Other">[1]Lists!$B$21:$B$30</definedName>
    <definedName name="Pcs_Shp" localSheetId="3">'[3]Sample Dist'!#REF!</definedName>
    <definedName name="Pcs_Shp" localSheetId="4">'[3]Sample Dist'!#REF!</definedName>
    <definedName name="Pcs_Shp" localSheetId="5">'[3]Sample Dist'!#REF!</definedName>
    <definedName name="Pcs_Shp">'[3]Sample Dist'!#REF!</definedName>
    <definedName name="Personnel_OpeningDays">'[4]Personnel Data'!$F$92</definedName>
    <definedName name="Personnel_PeakDays">'[4]Personnel Data'!$C$92:$F$101</definedName>
    <definedName name="Personnel_SheetCheck">'[4]Personnel Data'!$Q$3</definedName>
    <definedName name="Personnel_TotalOperationalHrsN">'[4]Personnel Data'!$G$92</definedName>
    <definedName name="PL_SheetCheck">'[4]P&amp;L'!$P$3</definedName>
    <definedName name="ProcessData_Code">'[4]Process Data'!$K$8:$K$446</definedName>
    <definedName name="ProcessData_Code_Prod01">'[4]Process Data'!$K$336:$K$347</definedName>
    <definedName name="ProcessData_Code_Prod02">'[4]Process Data'!$K$347:$K$358</definedName>
    <definedName name="ProcessData_Code_Prod03">'[4]Process Data'!$K$358:$K$369</definedName>
    <definedName name="ProcessData_Code_Prod04">'[4]Process Data'!$K$369:$K$380</definedName>
    <definedName name="ProcessData_Code_Prod05">'[4]Process Data'!$K$380:$K$391</definedName>
    <definedName name="ProcessData_Code_Prod06">'[4]Process Data'!$K$391:$K$402</definedName>
    <definedName name="ProcessData_Code_Prod07">'[4]Process Data'!$K$402:$K$413</definedName>
    <definedName name="ProcessData_Code_Prod08">'[4]Process Data'!$K$413:$K$424</definedName>
    <definedName name="ProcessData_Code_Prod09">'[4]Process Data'!$K$424:$K$435</definedName>
    <definedName name="ProcessData_Code_Prod10">'[4]Process Data'!$K$435:$K$446</definedName>
    <definedName name="ProcessData_Code_Time">'[4]Process Data'!$K$9</definedName>
    <definedName name="ProcessData_Productivity">'[4]Process Data'!$B$334</definedName>
    <definedName name="ProcessData_SheetCheck">'[4]Process Data'!$N$3</definedName>
    <definedName name="ProcessData_Time">'[4]Process Data'!$B$8</definedName>
    <definedName name="ProcessData_UOM">'[4]Process Data'!$F$8:$F$446</definedName>
    <definedName name="ProcessData_Value">'[4]Process Data'!$I$8:$I$446</definedName>
    <definedName name="ProcessDesign_DistributionTime">'[4]Process Design'!$L$4</definedName>
    <definedName name="ProcessDesign_MainProcess01">'[4]Process Design'!$C$8</definedName>
    <definedName name="ProcessDesign_MainProcess02">'[4]Process Design'!$C$122</definedName>
    <definedName name="ProcessDesign_MainProcess03">'[4]Process Design'!$C$343</definedName>
    <definedName name="ProcessDesign_MainProcess04">'[4]Process Design'!$C$448</definedName>
    <definedName name="ProcessDesign_MainProcess05">'[4]Process Design'!$C$553</definedName>
    <definedName name="ProcessDesign_MainProcess06">'[4]Process Design'!$C$658</definedName>
    <definedName name="ProcessDesign_MainProcess07">'[4]Process Design'!$C$763</definedName>
    <definedName name="ProcessDesign_MainProcess08">'[4]Process Design'!$C$868</definedName>
    <definedName name="ProcessDesign_MainProcess09">'[4]Process Design'!$C$973</definedName>
    <definedName name="ProcessDesign_MainProcess10">'[4]Process Design'!$C$1078</definedName>
    <definedName name="ProcessDesign_SheetCheck">'[4]Process Design'!$X$3</definedName>
    <definedName name="Quotation_Active">[4]Quotation!$B$6</definedName>
    <definedName name="Quotation_AllocationKeys">[4]Quotation!$B$1839</definedName>
    <definedName name="Quotation_CheckAllocation">[4]Quotation!$BI$2</definedName>
    <definedName name="Quotation_ComparisonTariff">[4]Quotation!$F$29</definedName>
    <definedName name="Quotation_CostAllocation">[4]Quotation!$B$36</definedName>
    <definedName name="Quotation_CostType">[4]Quotation!$BE$2</definedName>
    <definedName name="Quotation_Indirect">[4]Quotation!$F$17</definedName>
    <definedName name="Quotation_Margin">[4]Quotation!$F$20</definedName>
    <definedName name="Quotation_SheetCheck">[4]Quotation!$AL$3</definedName>
    <definedName name="Quotation_SlidingPrices">[4]Quotation!$B$1882</definedName>
    <definedName name="RateYear">[7]HundredWeight!#REF!</definedName>
    <definedName name="rounding" localSheetId="3">[1]Lists!$B$22:$B$31</definedName>
    <definedName name="rounding" localSheetId="4">[1]Lists!$B$22:$B$31</definedName>
    <definedName name="rounding" localSheetId="5">[1]Lists!$B$22:$B$31</definedName>
    <definedName name="rounding">[1]Lists!$B$22:$B$31</definedName>
    <definedName name="roundingoff" localSheetId="3">[1]Lists!$B$21:$B$31</definedName>
    <definedName name="roundingoff" localSheetId="4">[1]Lists!$B$21:$B$31</definedName>
    <definedName name="roundingoff" localSheetId="5">[1]Lists!$B$21:$B$31</definedName>
    <definedName name="roundingoff">[1]Lists!$B$21:$B$31</definedName>
    <definedName name="sadfdsa">'[6]Front Page'!$K$32</definedName>
    <definedName name="SAPBEXdnldView" hidden="1">"451GXV5LTBEQ6Q0WQ01LTOA5H"</definedName>
    <definedName name="SAPBEXhrIndnt" hidden="1">"Wide"</definedName>
    <definedName name="SAPBEXsysID" hidden="1">"P21"</definedName>
    <definedName name="SAPBEXwbID" hidden="1">"48HLUXCRI8WD91OU3NJ1Z9EKM"</definedName>
    <definedName name="SAPsysID" hidden="1">"708C5W7SBKP804JT78WJ0JNKI"</definedName>
    <definedName name="SAPwbID" hidden="1">"ARS"</definedName>
    <definedName name="Scenarios_Active">[4]Scenarios!$F$4</definedName>
    <definedName name="Scenarios_Comparison">[4]Scenarios!$G$5:$P$66</definedName>
    <definedName name="Scenarios_CurrentData">[4]Scenarios!$R$5:$R$66</definedName>
    <definedName name="Scenarios_CurrentName">[4]Scenarios!$R$5</definedName>
    <definedName name="Scenarios_Data">[4]Scenarios!$R$6:$R$66</definedName>
    <definedName name="Scenarios_Names">[4]Scenarios!$G$5:$P$5</definedName>
    <definedName name="Scenarios_SheetCheck">[4]Scenarios!$Q$3</definedName>
    <definedName name="sencount" hidden="1">1</definedName>
    <definedName name="SpaceRequirement_SheetCheck">'[4]Space Requirement'!$R$3</definedName>
    <definedName name="StartUp_Active">'[4]Start-Up Costs'!$J$4</definedName>
    <definedName name="StartUp_ICTVersion">'[4]Start-Up Costs'!$G$92</definedName>
    <definedName name="StartUp_Margin">'[4]Start-Up Costs'!$F$86</definedName>
    <definedName name="StartUp_Overhead">'[4]Start-Up Costs'!$F$80</definedName>
    <definedName name="StartUp_SheetCheck">'[4]Start-Up Costs'!$K$3</definedName>
    <definedName name="Summary_SheetCheck">[4]Summary!$R$3</definedName>
    <definedName name="tariff" localSheetId="3">[1]Lists!$B$2:$B$4</definedName>
    <definedName name="tariff" localSheetId="4">[1]Lists!$B$2:$B$4</definedName>
    <definedName name="tariff" localSheetId="5">[1]Lists!$B$2:$B$4</definedName>
    <definedName name="tariff">[1]Lists!$B$2:$B$4</definedName>
    <definedName name="test" hidden="1">{#N/A,#N/A,FALSE,"Cust.Disc.Profile";#N/A,#N/A,FALSE,"Referral 1";#N/A,#N/A,FALSE,"Referral 2";#N/A,#N/A,FALSE,"Referral 3";#N/A,#N/A,FALSE,"Approval+Reportback "}</definedName>
    <definedName name="Testing">[8]UPS偏远及区域外附加费!$A$18:$E$2282</definedName>
    <definedName name="ups_field" localSheetId="9">#REF!</definedName>
    <definedName name="ups_field" localSheetId="8">#REF!</definedName>
    <definedName name="ups_field" localSheetId="3">#REF!</definedName>
    <definedName name="ups_field" localSheetId="4">#REF!</definedName>
    <definedName name="ups_field" localSheetId="5">#REF!</definedName>
    <definedName name="ups_field">#REF!</definedName>
    <definedName name="UPSTier">'[9]Customer Info'!$E$28</definedName>
    <definedName name="Wgt_pc" localSheetId="3">'[3]Sample Dist'!#REF!</definedName>
    <definedName name="Wgt_pc" localSheetId="4">'[3]Sample Dist'!#REF!</definedName>
    <definedName name="Wgt_pc" localSheetId="5">'[3]Sample Dist'!#REF!</definedName>
    <definedName name="Wgt_pc">'[3]Sample Dist'!#REF!</definedName>
    <definedName name="WINBID2" hidden="1">{#N/A,#N/A,FALSE,"Cust.Disc.Profile";#N/A,#N/A,FALSE,"Referral 1";#N/A,#N/A,FALSE,"Referral 2";#N/A,#N/A,FALSE,"Referral 3";#N/A,#N/A,FALSE,"Approval+Reportback "}</definedName>
    <definedName name="wrn.fixkosten." hidden="1">{"fixkosten",#N/A,FALSE,"Gesamt"}</definedName>
    <definedName name="wrn.WINBID." hidden="1">{#N/A,#N/A,FALSE,"Cust.Disc.Profile";#N/A,#N/A,FALSE,"Referral 1";#N/A,#N/A,FALSE,"Referral 2";#N/A,#N/A,FALSE,"Referral 3";#N/A,#N/A,FALSE,"Approval+Reportback "}</definedName>
    <definedName name="wrn.WINBID2" hidden="1">{#N/A,#N/A,FALSE,"Cust.Disc.Profile";#N/A,#N/A,FALSE,"Referral 1";#N/A,#N/A,FALSE,"Referral 2";#N/A,#N/A,FALSE,"Referral 3";#N/A,#N/A,FALSE,"Approval+Reportback "}</definedName>
    <definedName name="wrn.WINBID3" hidden="1">{#N/A,#N/A,FALSE,"Cust.Disc.Profile";#N/A,#N/A,FALSE,"Referral 1";#N/A,#N/A,FALSE,"Referral 2";#N/A,#N/A,FALSE,"Referral 3";#N/A,#N/A,FALSE,"Approval+Reportback "}</definedName>
    <definedName name="wrn.WINBID4" hidden="1">{#N/A,#N/A,FALSE,"Cust.Disc.Profile";#N/A,#N/A,FALSE,"Referral 1";#N/A,#N/A,FALSE,"Referral 2";#N/A,#N/A,FALSE,"Referral 3";#N/A,#N/A,FALSE,"Approval+Reportback "}</definedName>
    <definedName name="x" hidden="1">{#N/A,#N/A,FALSE,"Cust.Disc.Profile";#N/A,#N/A,FALSE,"Referral 1";#N/A,#N/A,FALSE,"Referral 2";#N/A,#N/A,FALSE,"Referral 3";#N/A,#N/A,FALSE,"Approval+Reportback "}</definedName>
    <definedName name="z" localSheetId="3">#REF!</definedName>
    <definedName name="z" localSheetId="4">#REF!</definedName>
    <definedName name="z" localSheetId="5">#REF!</definedName>
    <definedName name="z">[11]产品目录!#REF!</definedName>
    <definedName name="zero_value" localSheetId="9">#REF!</definedName>
    <definedName name="zero_value" localSheetId="8">#REF!</definedName>
    <definedName name="zero_value" localSheetId="3">#REF!</definedName>
    <definedName name="zero_value" localSheetId="4">#REF!</definedName>
    <definedName name="zero_value" localSheetId="5">#REF!</definedName>
    <definedName name="zero_value">#REF!</definedName>
    <definedName name="zh" localSheetId="3">#REF!</definedName>
    <definedName name="zh" localSheetId="4">#REF!</definedName>
    <definedName name="zh" localSheetId="5">#REF!</definedName>
    <definedName name="zh">[11]产品目录!#REF!</definedName>
    <definedName name="Zun" hidden="1">{"'AnzKollisBasis'!$A$1:$Q$56"}</definedName>
    <definedName name="欢迎查询" localSheetId="3">#REF!</definedName>
    <definedName name="欢迎查询" localSheetId="4">#REF!</definedName>
    <definedName name="欢迎查询" localSheetId="5">#REF!</definedName>
    <definedName name="欢迎查询">[11]产品目录!#REF!</definedName>
    <definedName name="进入报价">[10]汇总表!#REF!</definedName>
    <definedName name="目标2" localSheetId="9">#REF!</definedName>
    <definedName name="目标2" localSheetId="8">#REF!</definedName>
    <definedName name="目标2" localSheetId="3">#REF!</definedName>
    <definedName name="目标2" localSheetId="4">#REF!</definedName>
    <definedName name="目标2" localSheetId="5">#REF!</definedName>
    <definedName name="目标2">#REF!</definedName>
    <definedName name="目标3" localSheetId="9">#REF!</definedName>
    <definedName name="目标3" localSheetId="8">#REF!</definedName>
    <definedName name="目标3" localSheetId="3">#REF!</definedName>
    <definedName name="目标3" localSheetId="4">#REF!</definedName>
    <definedName name="目标3" localSheetId="5">#REF!</definedName>
    <definedName name="目标3">#REF!</definedName>
    <definedName name="目标6" localSheetId="9">#REF!</definedName>
    <definedName name="目标6" localSheetId="8">#REF!</definedName>
    <definedName name="目标6" localSheetId="3">#REF!</definedName>
    <definedName name="目标6" localSheetId="4">#REF!</definedName>
    <definedName name="目标6" localSheetId="5">#REF!</definedName>
    <definedName name="目标6">#REF!</definedName>
    <definedName name="目标7" localSheetId="9">#REF!</definedName>
    <definedName name="目标7" localSheetId="8">#REF!</definedName>
    <definedName name="目标7" localSheetId="3">#REF!</definedName>
    <definedName name="目标7" localSheetId="4">#REF!</definedName>
    <definedName name="目标7" localSheetId="5">#REF!</definedName>
    <definedName name="目标7">#REF!</definedName>
    <definedName name="偏远地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<sst xmlns="http://schemas.openxmlformats.org/spreadsheetml/2006/main" count="1341" uniqueCount="465">
  <si>
    <t>美国、加拿大与澳大利亚B2C/B2B清转服务报价表</t>
  </si>
  <si>
    <t>Catalogue
服务分类</t>
  </si>
  <si>
    <t>Service
服务</t>
  </si>
  <si>
    <t>Destination Country
(国家)</t>
  </si>
  <si>
    <t>Destination Port
（目的口岸）</t>
  </si>
  <si>
    <t>Territory Coverage
（派送区域）</t>
  </si>
  <si>
    <t>Quote link
（报价链接）</t>
  </si>
  <si>
    <t xml:space="preserve">
Update Date
报价更新日期
</t>
  </si>
  <si>
    <t>Upate Content
报价更新内容</t>
  </si>
  <si>
    <t>B2B空运</t>
  </si>
  <si>
    <t>提货清关转运服务</t>
  </si>
  <si>
    <t>USA</t>
  </si>
  <si>
    <t>B2B</t>
  </si>
  <si>
    <t>美国全境</t>
  </si>
  <si>
    <t>欢迎查询</t>
  </si>
  <si>
    <t>条款更新</t>
  </si>
  <si>
    <t>B2B海运</t>
  </si>
  <si>
    <t>B2C空运</t>
  </si>
  <si>
    <t>LAX</t>
  </si>
  <si>
    <t>JFK</t>
  </si>
  <si>
    <t>ORD</t>
  </si>
  <si>
    <t>CA</t>
  </si>
  <si>
    <t>YVR/YYC</t>
  </si>
  <si>
    <t>加拿大全境</t>
  </si>
  <si>
    <t>TORONTO</t>
  </si>
  <si>
    <t>清提派一体</t>
  </si>
  <si>
    <t>AU（LFP）</t>
  </si>
  <si>
    <t>SYD/MEL/BNE/PER</t>
  </si>
  <si>
    <t>澳大利亚全境</t>
  </si>
  <si>
    <t>AU（Eparcel或Eparcel/LFP混打）</t>
  </si>
  <si>
    <t>说明：</t>
  </si>
  <si>
    <t>1.报价如未更新，价格顺延至价格更新日止。</t>
  </si>
  <si>
    <t>2.重量计费规则：以MAWB上的计费重与仓库称重的实重对比取大值计费。请注意：地勤以航司传递的计费重收取地勤操作费，MAWB上的计费重须与航司官网和地勤的数据一致，否则会有补收费用的风险。</t>
  </si>
  <si>
    <t>3.如遇运输价格波动较大时，我司将及时更新报价，自更新通知客户起生效。</t>
  </si>
  <si>
    <t>4.如客户一旦同意接受我公司服务，即认为客户已详细阅读过此价格表备注内容以及我司条款，并接受各条款的约束。报价及服务最终解释权归报价公司所有。</t>
  </si>
  <si>
    <t>美国B2B空运清关</t>
  </si>
  <si>
    <t>一、B2B报关费</t>
  </si>
  <si>
    <t>返回目录</t>
  </si>
  <si>
    <t>费用项类型</t>
  </si>
  <si>
    <t>费用中文名</t>
  </si>
  <si>
    <t>费用英文名</t>
  </si>
  <si>
    <t>是否每票必收费用</t>
  </si>
  <si>
    <t>价格（USD）</t>
  </si>
  <si>
    <t>计费单位</t>
  </si>
  <si>
    <t>最低消费USD</t>
  </si>
  <si>
    <t>清关费用</t>
  </si>
  <si>
    <t>进口报关费</t>
  </si>
  <si>
    <t>Customs Entry Fee</t>
  </si>
  <si>
    <t>Y</t>
  </si>
  <si>
    <t>PER HAWB</t>
  </si>
  <si>
    <t>AMS费用</t>
  </si>
  <si>
    <t>AMS declaration</t>
  </si>
  <si>
    <t>海关编码录入操作费</t>
  </si>
  <si>
    <t>Additional lines （5 free）</t>
  </si>
  <si>
    <t>PER LINE</t>
  </si>
  <si>
    <t>5条免费，超过5条2USD每条</t>
  </si>
  <si>
    <t>关税/贸易战税</t>
  </si>
  <si>
    <t>DUTY/CN-US ADDININAL RATE</t>
  </si>
  <si>
    <t>实报实销</t>
  </si>
  <si>
    <t>/</t>
  </si>
  <si>
    <t>杂费
发生时收取</t>
  </si>
  <si>
    <t>仓储费用</t>
  </si>
  <si>
    <t>Storage Fee</t>
  </si>
  <si>
    <t>N</t>
  </si>
  <si>
    <t>0.16USD/KG/DAY（空运）</t>
  </si>
  <si>
    <t>免租期0~3天，第4天开始计费</t>
  </si>
  <si>
    <t>卡车车架费</t>
  </si>
  <si>
    <t>Chassis Fee</t>
  </si>
  <si>
    <t>每天</t>
  </si>
  <si>
    <t>每天的费用</t>
  </si>
  <si>
    <t>卡车堆场堆存费</t>
  </si>
  <si>
    <t>YARD STORAGE</t>
  </si>
  <si>
    <t>卡车等待费</t>
  </si>
  <si>
    <t>每小时</t>
  </si>
  <si>
    <t>2小时免费（码头等待时间）</t>
  </si>
  <si>
    <t>卡车空跑费</t>
  </si>
  <si>
    <t>DRY RUN</t>
  </si>
  <si>
    <t>每车</t>
  </si>
  <si>
    <t>加急费</t>
  </si>
  <si>
    <t>Urgent fee</t>
  </si>
  <si>
    <t>每次</t>
  </si>
  <si>
    <t>车架分离费</t>
  </si>
  <si>
    <t>CHASSIS SPLIT</t>
  </si>
  <si>
    <t>超重费</t>
  </si>
  <si>
    <t>OVERWEIGHT</t>
  </si>
  <si>
    <t>43000磅以上350</t>
  </si>
  <si>
    <t>钢铝认证费</t>
  </si>
  <si>
    <t>Steel/Alum License</t>
  </si>
  <si>
    <t>每单</t>
  </si>
  <si>
    <t>PGA Fee 
（多部门认证审查费）</t>
  </si>
  <si>
    <t>PGA Fee</t>
  </si>
  <si>
    <t>每条</t>
  </si>
  <si>
    <t>最低收费＄25。超过5条，另外收费＄3/条。
（FDA, DOT, EPA,  Lacey Act）CPSC: NO MATTER HOW MANY LINES, REGARD AS 1 PGA LINE）</t>
  </si>
  <si>
    <t>海关查验费</t>
  </si>
  <si>
    <t>Exam Fee</t>
  </si>
  <si>
    <t>查验时产生的查验费，查验站收取的设备费及仓储费等，仅当发生时收取。</t>
  </si>
  <si>
    <t>查验资料处理费</t>
  </si>
  <si>
    <t>Handling Charge</t>
  </si>
  <si>
    <t>发生海关查验，我司帮忙整合清关资料及完善申报材料相关事宜的操作费用。</t>
  </si>
  <si>
    <t>进口商使用费</t>
  </si>
  <si>
    <t>Consignee (shipper) Fee</t>
  </si>
  <si>
    <t>租赁我司进口商作为ISF申报/进口清关抬头时收取</t>
  </si>
  <si>
    <t>年BOND代买费</t>
  </si>
  <si>
    <t>Annual bond</t>
  </si>
  <si>
    <t>其他费用</t>
  </si>
  <si>
    <t>包括但不限于：
1）地勤或清关行补收的重量差异操作费；
2）清关行对查验违禁品（包括禁限和侵权包裹）的罚款；
3）税金补收及相关手续费+＄50操作费</t>
  </si>
  <si>
    <t>申报及税费</t>
  </si>
  <si>
    <t>通用条款：
（1）货件品名和申报价值需如实申报，此报价不含目的地海关的关税、海关罚款、仓储费以及收件人责任所引起的相关费用；
（2）如因申报不符等原因导致的相关费用以及法律责任，由发件人自行承担；
（3）如因发件人蓄意瞒报和低报所产生的后果（如海关扣件/罚款等）由发件人自行承担；</t>
  </si>
  <si>
    <t>特别提示</t>
  </si>
  <si>
    <t>（1）如客户一旦同意接受我公司服务，即认为客户已详细阅读过此价格表备注内容以及我司条款，并接受各条款的约束。报价及服务最终解释权归报价公司所有。
（2）客户提供海关编码与详细英文品名且需一一对应。</t>
  </si>
  <si>
    <t>二、卡车费用（其它地址根据实际情况报价）</t>
  </si>
  <si>
    <t>走货需重新确认</t>
  </si>
  <si>
    <t>POD</t>
  </si>
  <si>
    <t>城市</t>
  </si>
  <si>
    <t>仓库地址
（详细地址）</t>
  </si>
  <si>
    <t>拖车报价USD</t>
  </si>
  <si>
    <t>拖车报价USD-VIP</t>
  </si>
  <si>
    <t>DROP OFF</t>
  </si>
  <si>
    <t>杂费备注</t>
  </si>
  <si>
    <t>LOS ANGELES</t>
  </si>
  <si>
    <t>Bell</t>
  </si>
  <si>
    <t>5553 Bandini Blvd, Unit A, Bell, CA 90201</t>
  </si>
  <si>
    <r>
      <rPr>
        <sz val="14"/>
        <color theme="1"/>
        <rFont val="Arial"/>
        <charset val="134"/>
      </rPr>
      <t>LA</t>
    </r>
    <r>
      <rPr>
        <sz val="14"/>
        <color theme="1"/>
        <rFont val="等线"/>
        <charset val="134"/>
      </rPr>
      <t xml:space="preserve">地区杂费：
</t>
    </r>
    <r>
      <rPr>
        <sz val="14"/>
        <color theme="1"/>
        <rFont val="Arial"/>
        <charset val="134"/>
      </rPr>
      <t xml:space="preserve">$35/day chassis
</t>
    </r>
    <r>
      <rPr>
        <sz val="14"/>
        <color rgb="FFFF0000"/>
        <rFont val="Arial"/>
        <charset val="134"/>
      </rPr>
      <t>$30/day yard storage if needed</t>
    </r>
    <r>
      <rPr>
        <sz val="14"/>
        <color theme="1"/>
        <rFont val="Arial"/>
        <charset val="134"/>
      </rPr>
      <t xml:space="preserve">
Pier Pass+CTF: $92 for 40'
overweight: cargo weight 19.6t-22t $200
cargo weight over 22t: $250
</t>
    </r>
    <r>
      <rPr>
        <sz val="14"/>
        <color rgb="FFFF0000"/>
        <rFont val="Arial"/>
        <charset val="134"/>
      </rPr>
      <t>if live unloading, $65/h after 2 hours free</t>
    </r>
  </si>
  <si>
    <t>Cerritos</t>
  </si>
  <si>
    <t>14113 183rd St  Cerritos CA 90703</t>
  </si>
  <si>
    <t>Chino</t>
  </si>
  <si>
    <t xml:space="preserve">4411 Schaefer Ave, Chino, California, 91710 </t>
  </si>
  <si>
    <t>City of Industry</t>
  </si>
  <si>
    <t>13060 Temple Ave,660-667, City of Industry 91746</t>
  </si>
  <si>
    <t>719 Nogales St. City of Industry CA 91748</t>
  </si>
  <si>
    <t>El Monte</t>
  </si>
  <si>
    <t>4228 Shirley Ave, El Monte, California, 91731</t>
  </si>
  <si>
    <t>4250 Shirley Ave, El Monte, CA 91731</t>
  </si>
  <si>
    <t>Fontana</t>
  </si>
  <si>
    <t xml:space="preserve"> 14779 Bar Harbor Rd Fontana California 92336</t>
  </si>
  <si>
    <t>10740 Banana Ave, Fontana, CA 92337 US</t>
  </si>
  <si>
    <t>10746 Commerce Way Unit B-3 Fontana Ca 92337</t>
  </si>
  <si>
    <t>10905 BEECH AVE FONTANA CA 92337</t>
  </si>
  <si>
    <t>10985 Oleander Ave, Fontana CA 92337</t>
  </si>
  <si>
    <t>11010 Juniper Ave Fontana, CA 92337</t>
  </si>
  <si>
    <t>14570 Meyer  Dr, Fontana, CA 92336 USA</t>
  </si>
  <si>
    <t>15801 Santa Ana Ave,Fontana, CA 92337</t>
  </si>
  <si>
    <t>15850 slover ave Fontana,CA 92337</t>
  </si>
  <si>
    <t>15950 Boyle Avenue,Fontana,CA 92337</t>
  </si>
  <si>
    <t>Jurupa Valley</t>
  </si>
  <si>
    <t>10395 Nobel Court, Jurupa Valley, CA 91572 USA</t>
  </si>
  <si>
    <t>10395 Nobel Court, Jurupa Valley, California, 91752</t>
  </si>
  <si>
    <t>Mira Loma</t>
  </si>
  <si>
    <r>
      <rPr>
        <sz val="14"/>
        <color theme="1"/>
        <rFont val="Arial"/>
        <charset val="134"/>
      </rPr>
      <t>4501 Etiwanda Ave</t>
    </r>
    <r>
      <rPr>
        <sz val="14"/>
        <color theme="1"/>
        <rFont val="等线"/>
        <charset val="134"/>
      </rPr>
      <t>，</t>
    </r>
    <r>
      <rPr>
        <sz val="14"/>
        <color theme="1"/>
        <rFont val="Arial"/>
        <charset val="134"/>
      </rPr>
      <t>Mira Loma</t>
    </r>
    <r>
      <rPr>
        <sz val="14"/>
        <color theme="1"/>
        <rFont val="等线"/>
        <charset val="134"/>
      </rPr>
      <t>，</t>
    </r>
    <r>
      <rPr>
        <sz val="14"/>
        <color theme="1"/>
        <rFont val="Arial"/>
        <charset val="134"/>
      </rPr>
      <t>CA 91752</t>
    </r>
  </si>
  <si>
    <t>Ontario</t>
  </si>
  <si>
    <t>1150 S Milliken Ave  Ontario  CA   91761</t>
  </si>
  <si>
    <t>1251 S Rockefeller Ave unit B Ontario , CA 91761 USA</t>
  </si>
  <si>
    <t>1500 s Hellman Ave, Ontario CA 91761</t>
  </si>
  <si>
    <t>1980 Elm Ct,Ontario CA 91761</t>
  </si>
  <si>
    <r>
      <rPr>
        <sz val="14"/>
        <color theme="1"/>
        <rFont val="Arial"/>
        <charset val="134"/>
      </rPr>
      <t>2600 E Francis Ontario</t>
    </r>
    <r>
      <rPr>
        <sz val="14"/>
        <color theme="1"/>
        <rFont val="等线"/>
        <charset val="134"/>
      </rPr>
      <t>，</t>
    </r>
    <r>
      <rPr>
        <sz val="14"/>
        <color theme="1"/>
        <rFont val="Arial"/>
        <charset val="134"/>
      </rPr>
      <t>CA 91761</t>
    </r>
  </si>
  <si>
    <t>3900 e Philadelphia st # 200 Ontario ca 91761</t>
  </si>
  <si>
    <t>5150 S ARCHIBALD AVE Ontario CA 91762</t>
  </si>
  <si>
    <t>5590 Jurupa St Ontario CA 91761</t>
  </si>
  <si>
    <t>Dock 1-5# 1150 S Milliken Ave  Ontario  CA   91761</t>
  </si>
  <si>
    <t>UTL INC
3900 e Philadelphia st # 200 Ontario ca 91761</t>
  </si>
  <si>
    <t>WALNUT</t>
  </si>
  <si>
    <t>20301 E WALNUT DR N, WALNUT CA 91789</t>
  </si>
  <si>
    <t>Perris</t>
  </si>
  <si>
    <t>3300 Indian Ave, Perris, CA 92571</t>
  </si>
  <si>
    <t>728 W Rider St Perris, CA 92571,United States</t>
  </si>
  <si>
    <t>PICO RIVERA</t>
  </si>
  <si>
    <t>9935 BEVERLY BLVD UNIT 3, PICO RIVERA, CA 90660</t>
  </si>
  <si>
    <t>Rancho Cucamonga</t>
  </si>
  <si>
    <t>8855 Flower Rd, Rancho Cucamonga, California, 91730</t>
  </si>
  <si>
    <t>9189 Utica Ave, Rancho Cucamonga, CA 91730</t>
  </si>
  <si>
    <t>9449 8th St Rancho Cucamonga, CA 91730</t>
  </si>
  <si>
    <t>Redlands</t>
  </si>
  <si>
    <t>2220 Almond Ave., Redlands, CA  92374</t>
  </si>
  <si>
    <t>Riverside</t>
  </si>
  <si>
    <t>12000 Magnolia Ave,Suite#101 Riverside CA 92503</t>
  </si>
  <si>
    <t>GYR2</t>
  </si>
  <si>
    <t>LIVE ONLY</t>
  </si>
  <si>
    <t>SBD1</t>
  </si>
  <si>
    <r>
      <rPr>
        <sz val="14"/>
        <color theme="1"/>
        <rFont val="Arial"/>
        <charset val="134"/>
      </rPr>
      <t>$1500 ALL IN</t>
    </r>
    <r>
      <rPr>
        <sz val="14"/>
        <color theme="1"/>
        <rFont val="等线"/>
        <charset val="134"/>
      </rPr>
      <t>包燃油费</t>
    </r>
    <r>
      <rPr>
        <sz val="14"/>
        <color theme="1"/>
        <rFont val="Arial"/>
        <charset val="134"/>
      </rPr>
      <t xml:space="preserve">, </t>
    </r>
    <r>
      <rPr>
        <sz val="14"/>
        <color theme="1"/>
        <rFont val="等线"/>
        <charset val="134"/>
      </rPr>
      <t>待时费</t>
    </r>
    <r>
      <rPr>
        <sz val="14"/>
        <color theme="1"/>
        <rFont val="Arial"/>
        <charset val="134"/>
      </rPr>
      <t>, 5</t>
    </r>
    <r>
      <rPr>
        <sz val="14"/>
        <color theme="1"/>
        <rFont val="等线"/>
        <charset val="134"/>
      </rPr>
      <t>天车架
额外车架：</t>
    </r>
    <r>
      <rPr>
        <sz val="14"/>
        <color theme="1"/>
        <rFont val="Arial"/>
        <charset val="134"/>
      </rPr>
      <t xml:space="preserve">$35/day chassis
</t>
    </r>
    <r>
      <rPr>
        <sz val="14"/>
        <color rgb="FFFF0000"/>
        <rFont val="Arial"/>
        <charset val="134"/>
      </rPr>
      <t>$30/day yard storage if needed</t>
    </r>
    <r>
      <rPr>
        <sz val="14"/>
        <color theme="1"/>
        <rFont val="Arial"/>
        <charset val="134"/>
      </rPr>
      <t xml:space="preserve">
Pier Pass+CTF: $92 for 40'
overweight: cargo weight 19.6t-22t $200
cargo weight over 22t: $250
</t>
    </r>
    <r>
      <rPr>
        <sz val="14"/>
        <color rgb="FFFF0000"/>
        <rFont val="Arial"/>
        <charset val="134"/>
      </rPr>
      <t>waiting time: $65/h after 2 hours free</t>
    </r>
  </si>
  <si>
    <t>SBD2</t>
  </si>
  <si>
    <t>New York</t>
  </si>
  <si>
    <t>Burlington</t>
  </si>
  <si>
    <t>107 Elbow Ln Burlington, NJ 08016</t>
  </si>
  <si>
    <r>
      <rPr>
        <sz val="14"/>
        <color theme="1"/>
        <rFont val="微软雅黑"/>
        <charset val="134"/>
      </rPr>
      <t xml:space="preserve">NY地区杂费：
$40/day chassis
</t>
    </r>
    <r>
      <rPr>
        <sz val="14"/>
        <color rgb="FFFF0000"/>
        <rFont val="微软雅黑"/>
        <charset val="134"/>
      </rPr>
      <t>$30/day yard storage if needed</t>
    </r>
    <r>
      <rPr>
        <sz val="14"/>
        <color theme="1"/>
        <rFont val="微软雅黑"/>
        <charset val="134"/>
      </rPr>
      <t xml:space="preserve">
overweight: cargo weight 19.6t-22t $200
cargo weight over 22t: $250
</t>
    </r>
    <r>
      <rPr>
        <sz val="14"/>
        <color rgb="FFFF0000"/>
        <rFont val="微软雅黑"/>
        <charset val="134"/>
      </rPr>
      <t>if live unloading, $65/h after 2 hours free</t>
    </r>
    <r>
      <rPr>
        <sz val="14"/>
        <color theme="1"/>
        <rFont val="微软雅黑"/>
        <charset val="134"/>
      </rPr>
      <t xml:space="preserve">
NY toll fee: $200(NY地区派送一定会发生，从NYCT码头提柜一定会发生)</t>
    </r>
  </si>
  <si>
    <t>1950 River Rd., Burlington, NJ 08016 USA .(Check in dock 86)</t>
  </si>
  <si>
    <t>Columbus</t>
  </si>
  <si>
    <t>1179 Florence Rd, Columbus, NJ 08022</t>
  </si>
  <si>
    <t>Cranbury</t>
  </si>
  <si>
    <t>1 Broadway Rd, Cranbury, NJ 08512</t>
  </si>
  <si>
    <t>DOWNINGTOWN</t>
  </si>
  <si>
    <t> 472 BOOT RD.DOWNINGTOWN,PA
 19335</t>
  </si>
  <si>
    <t>East Brunswick</t>
  </si>
  <si>
    <t>5 Cotters Ln ,East Brunswick, NJ 08816</t>
  </si>
  <si>
    <t>Edison</t>
  </si>
  <si>
    <t>30 Executive Avenue, Edison, NJ 08817 USA</t>
  </si>
  <si>
    <t>Flemington</t>
  </si>
  <si>
    <t>1200 county road 523, unit 6 dock 30, Flemington, NJ 08822</t>
  </si>
  <si>
    <t>Kearny</t>
  </si>
  <si>
    <t>205 Campus Dr, Kearny, NJ 07032</t>
  </si>
  <si>
    <t>Mansfield</t>
  </si>
  <si>
    <t>1179 Florence Road, Mansfield, New Jersey,08022</t>
  </si>
  <si>
    <t>4333 Veterans Memorial Hwy, Ronkonkoma, NY 11779</t>
  </si>
  <si>
    <t>585 Johnson Ave#1 ,Bohemia, NY 11716 USA</t>
  </si>
  <si>
    <t>Pennsauken Township</t>
  </si>
  <si>
    <t>500 Griffith Morgan Lane, Pennsauken Township, NJ 08110 USA</t>
  </si>
  <si>
    <t>Perth amboy</t>
  </si>
  <si>
    <t>1 buckingham ave,Perth amboy,NJ 08861 USA</t>
  </si>
  <si>
    <t>Secaucus</t>
  </si>
  <si>
    <t>585 Windsor Dr，Secaucus, NJ 07094</t>
  </si>
  <si>
    <t>Somerset</t>
  </si>
  <si>
    <t>44 Heller Park Lane, Somerset, NJ 08873</t>
  </si>
  <si>
    <t>480 Elizabeth Ave, Somerset, NJ 08873 USA</t>
  </si>
  <si>
    <t>SWF1</t>
  </si>
  <si>
    <r>
      <rPr>
        <sz val="14"/>
        <color theme="1"/>
        <rFont val="微软雅黑"/>
        <charset val="134"/>
      </rPr>
      <t xml:space="preserve">$40/day chassis
</t>
    </r>
    <r>
      <rPr>
        <sz val="14"/>
        <color rgb="FFFF0000"/>
        <rFont val="微软雅黑"/>
        <charset val="134"/>
      </rPr>
      <t>$30/day yard storage if needed</t>
    </r>
    <r>
      <rPr>
        <sz val="14"/>
        <color theme="1"/>
        <rFont val="微软雅黑"/>
        <charset val="134"/>
      </rPr>
      <t xml:space="preserve">
overweight: cargo weight 19.6t-22t $200
cargo weight over 22t: $250
waiting time: $100/h after 2 hours for free</t>
    </r>
  </si>
  <si>
    <t>SAVANNAH</t>
  </si>
  <si>
    <t>Atlanta</t>
  </si>
  <si>
    <t>4131 South Meadow，Parkway West,East Point GA 30349</t>
  </si>
  <si>
    <t>根据货量报价</t>
  </si>
  <si>
    <t>975 old norcross rd lawrenceville GA, 30046</t>
  </si>
  <si>
    <t>Buford</t>
  </si>
  <si>
    <t>6755 Maple Ave 
Ste 200 
Buford，GA 30518</t>
  </si>
  <si>
    <t>Norcross</t>
  </si>
  <si>
    <t>305 Best Friend Court, Suite 305, Norcross, GA 30071 USA</t>
  </si>
  <si>
    <t>TWUSA SOUTH CAROLINA, LLC
RIVERPORT COMMERCE PARK, BUILDING 3, 362 EXCHANGE PLACE
HARDEEVILLE, SC 29927
TEL:850-572-7042</t>
  </si>
  <si>
    <t>ATLANTA</t>
  </si>
  <si>
    <t>CLEVELAND 铁路站</t>
  </si>
  <si>
    <t>Brecksville</t>
  </si>
  <si>
    <t>55 Andrews Circle Unit 1 Brecksville OH 44141</t>
  </si>
  <si>
    <t>Houston</t>
  </si>
  <si>
    <t>Missouri</t>
  </si>
  <si>
    <t>737 S Cravens Rd #200,Missouri City, TX 77489</t>
  </si>
  <si>
    <t>San Fansico</t>
  </si>
  <si>
    <t>Hayward</t>
  </si>
  <si>
    <t>26318 Corporate Ave. Hayward, CA, 94545</t>
  </si>
  <si>
    <t>SF</t>
  </si>
  <si>
    <t>美国B2B海运清关</t>
  </si>
  <si>
    <t>ISF费用</t>
  </si>
  <si>
    <t>ISF declaration</t>
  </si>
  <si>
    <t>3USD/PLT/DAY</t>
  </si>
  <si>
    <t>海运代理费</t>
  </si>
  <si>
    <t>看船司，估计USD100左右</t>
  </si>
  <si>
    <t>JFK T86空运小包清关</t>
  </si>
  <si>
    <t>计费（USD）</t>
  </si>
  <si>
    <t>T86 清关费（无PGA）</t>
  </si>
  <si>
    <t>T86 Clearance Fee（No.PGA)</t>
  </si>
  <si>
    <t>Y，无PGA产品</t>
  </si>
  <si>
    <t>T86 清关费（含PGA）</t>
  </si>
  <si>
    <t>T86 Clearance Fee（PGA)</t>
  </si>
  <si>
    <t>只要含一个及以上PGA产品，则按此报价</t>
  </si>
  <si>
    <t>T86主单填报费</t>
  </si>
  <si>
    <t>T86 Entry per MAWB</t>
  </si>
  <si>
    <t>PER MAWB</t>
  </si>
  <si>
    <t>航空公司ISC费用</t>
  </si>
  <si>
    <t>Airline ISC Approxe</t>
  </si>
  <si>
    <t>航空公司ISC预付 (垫付手续费)</t>
  </si>
  <si>
    <t>Airline ISC Advance</t>
  </si>
  <si>
    <t>Custom Exam(per MAWB)</t>
  </si>
  <si>
    <t>机场提货</t>
  </si>
  <si>
    <t>航司拆板费</t>
  </si>
  <si>
    <t>Airline warehouse Breakdown</t>
  </si>
  <si>
    <t>机场取货（如有机场等待头5个小时免费，后续65美金/小时）</t>
  </si>
  <si>
    <t>Airline Tranfer</t>
  </si>
  <si>
    <t>PER KG</t>
  </si>
  <si>
    <t>库内操作</t>
  </si>
  <si>
    <t>如需拆板</t>
  </si>
  <si>
    <t>PMC Breakdown</t>
  </si>
  <si>
    <t>保税仓自提费用</t>
  </si>
  <si>
    <t>Warehouse in&amp;out(if pickup at our CFS)</t>
  </si>
  <si>
    <t>托盘费（除USPS外的其他末端服务商需要使用托盘，打托交运）</t>
  </si>
  <si>
    <t>Skid fee</t>
  </si>
  <si>
    <t>PER PALLET</t>
  </si>
  <si>
    <t>贴标费</t>
  </si>
  <si>
    <t>Labeling</t>
  </si>
  <si>
    <t>PER Label</t>
  </si>
  <si>
    <t>仓储费（3天免费）</t>
  </si>
  <si>
    <t>Storage, 3 days free</t>
  </si>
  <si>
    <t>85USD PER DAY</t>
  </si>
  <si>
    <t>查验寻货费</t>
  </si>
  <si>
    <t>LOOK FOR HOLDING GOODS</t>
  </si>
  <si>
    <t>每 MAWB
最低消费
USD50</t>
  </si>
  <si>
    <t>USPS容器费（FC、PM服务分别放置在不同容器，如上述不同服务均有使用则容器至少为2个；USPS交货需收取；）</t>
  </si>
  <si>
    <t>DContainer&amp; Skid(if applicable)</t>
  </si>
  <si>
    <t>PER CONTEINER</t>
  </si>
  <si>
    <t>末端送货</t>
  </si>
  <si>
    <t>送货费-送至ACI/DHL</t>
  </si>
  <si>
    <t>Delivery cost to ACI/DHL</t>
  </si>
  <si>
    <t>送货费送至USPS</t>
  </si>
  <si>
    <t>Delivery cost to USPS</t>
  </si>
  <si>
    <t>送货费送至UPS</t>
  </si>
  <si>
    <t>Delivery cost to UPS</t>
  </si>
  <si>
    <t>请注意：尾程面单需真实有效，否则产生的任何罚金实报实销</t>
  </si>
  <si>
    <t>其他费用
（如产生）</t>
  </si>
  <si>
    <t>1.通用条款：
（1）货件品名和申报价值需如实申报，此报价不含目的地海关的关税、海关罚款、仓储费以及收件人责任所引起的相关费用；
（2）如因申报不符等原因导致的相关费用以及法律责任，由发件人自行承担；
（3）如因发件人蓄意瞒报和低报所产生的后果（如海关扣件/罚款等）由发件人自行承担；
（4）其他条款：不接受申报价值高于800美金的货物；
（5）一票多件或不同提单同一收件人地址或名称同一日到达申报价值也不能高于800美金，高于800美金按正常申报缴纳关税和贸易战税金。</t>
  </si>
  <si>
    <r>
      <rPr>
        <b/>
        <sz val="48"/>
        <color rgb="FF0070C0"/>
        <rFont val="微软雅黑"/>
        <charset val="134"/>
      </rPr>
      <t>LAX T86</t>
    </r>
    <r>
      <rPr>
        <b/>
        <sz val="48"/>
        <color rgb="FF0070C0"/>
        <rFont val="微软雅黑"/>
        <charset val="134"/>
      </rPr>
      <t>空运小包清关</t>
    </r>
  </si>
  <si>
    <r>
      <rPr>
        <b/>
        <sz val="16"/>
        <color theme="0"/>
        <rFont val="微软雅黑"/>
        <charset val="134"/>
      </rPr>
      <t>计费（</t>
    </r>
    <r>
      <rPr>
        <b/>
        <sz val="16"/>
        <color theme="0"/>
        <rFont val="微软雅黑"/>
        <charset val="134"/>
      </rPr>
      <t>USD</t>
    </r>
    <r>
      <rPr>
        <b/>
        <sz val="16"/>
        <color theme="0"/>
        <rFont val="微软雅黑"/>
        <charset val="134"/>
      </rPr>
      <t>）</t>
    </r>
  </si>
  <si>
    <r>
      <rPr>
        <b/>
        <sz val="16"/>
        <color theme="0"/>
        <rFont val="微软雅黑"/>
        <charset val="134"/>
      </rPr>
      <t>最低消费</t>
    </r>
    <r>
      <rPr>
        <b/>
        <sz val="16"/>
        <color theme="0"/>
        <rFont val="微软雅黑"/>
        <charset val="134"/>
      </rPr>
      <t>USD</t>
    </r>
  </si>
  <si>
    <t>T86 Clearance Fee（No PGA)</t>
  </si>
  <si>
    <t>Y,只要含一个及以上PGA产品，则按此报价</t>
  </si>
  <si>
    <t>如需拆板（整个ULD或PMC）</t>
  </si>
  <si>
    <t>Skid Fees</t>
  </si>
  <si>
    <t>送货费送至DHL/ACI</t>
  </si>
  <si>
    <t>Delivery cost to DHL/ACI</t>
  </si>
  <si>
    <t>ORD T86空运小包清关</t>
  </si>
  <si>
    <t>费用类型</t>
  </si>
  <si>
    <t>是否必收</t>
  </si>
  <si>
    <t>计费单价USD</t>
  </si>
  <si>
    <t>航空公司ISC费用&amp;杂费</t>
  </si>
  <si>
    <t>Airline ISC &amp; Extras Charges</t>
  </si>
  <si>
    <t>Airline ISC prepayment</t>
  </si>
  <si>
    <t>PMC Breakdown at Airline warehouse</t>
  </si>
  <si>
    <t>仓库自提装货费用</t>
  </si>
  <si>
    <t>包括UPS/USPS等上门提货　</t>
  </si>
  <si>
    <t>PER CONTAINER</t>
  </si>
  <si>
    <t>Label paste</t>
  </si>
  <si>
    <t>PER Package</t>
  </si>
  <si>
    <r>
      <rPr>
        <sz val="14"/>
        <color theme="1"/>
        <rFont val="微软雅黑"/>
        <charset val="134"/>
      </rPr>
      <t>USPS</t>
    </r>
    <r>
      <rPr>
        <sz val="14"/>
        <color rgb="FF000000"/>
        <rFont val="微软雅黑"/>
        <charset val="134"/>
      </rPr>
      <t>容器费</t>
    </r>
  </si>
  <si>
    <t>末端服务</t>
  </si>
  <si>
    <r>
      <rPr>
        <sz val="14"/>
        <color theme="1"/>
        <rFont val="微软雅黑"/>
        <charset val="134"/>
      </rPr>
      <t>送货费送至</t>
    </r>
    <r>
      <rPr>
        <sz val="14"/>
        <color rgb="FF000000"/>
        <rFont val="微软雅黑"/>
        <charset val="134"/>
      </rPr>
      <t>DHL/ACI</t>
    </r>
  </si>
  <si>
    <t>送货费-USPS</t>
  </si>
  <si>
    <t>送货费-UPS</t>
  </si>
  <si>
    <r>
      <rPr>
        <sz val="14"/>
        <color theme="1"/>
        <rFont val="微软雅黑"/>
        <charset val="134"/>
      </rPr>
      <t>1.</t>
    </r>
    <r>
      <rPr>
        <sz val="14"/>
        <color theme="1"/>
        <rFont val="微软雅黑"/>
        <charset val="134"/>
      </rPr>
      <t>通用条款：</t>
    </r>
    <r>
      <rPr>
        <sz val="14"/>
        <color theme="1"/>
        <rFont val="微软雅黑"/>
        <charset val="134"/>
      </rPr>
      <t xml:space="preserve">
</t>
    </r>
    <r>
      <rPr>
        <sz val="14"/>
        <color theme="1"/>
        <rFont val="微软雅黑"/>
        <charset val="134"/>
      </rPr>
      <t>（</t>
    </r>
    <r>
      <rPr>
        <sz val="14"/>
        <color theme="1"/>
        <rFont val="微软雅黑"/>
        <charset val="134"/>
      </rPr>
      <t>1</t>
    </r>
    <r>
      <rPr>
        <sz val="14"/>
        <color theme="1"/>
        <rFont val="微软雅黑"/>
        <charset val="134"/>
      </rPr>
      <t>）货件品名和申报价值需如实申报，此报价不含目的地海关的关税、海关罚款、仓储费以及收件人责任所引起的相关费用；</t>
    </r>
    <r>
      <rPr>
        <sz val="14"/>
        <color theme="1"/>
        <rFont val="微软雅黑"/>
        <charset val="134"/>
      </rPr>
      <t xml:space="preserve">
</t>
    </r>
    <r>
      <rPr>
        <sz val="14"/>
        <color theme="1"/>
        <rFont val="微软雅黑"/>
        <charset val="134"/>
      </rPr>
      <t>（</t>
    </r>
    <r>
      <rPr>
        <sz val="14"/>
        <color theme="1"/>
        <rFont val="微软雅黑"/>
        <charset val="134"/>
      </rPr>
      <t>2</t>
    </r>
    <r>
      <rPr>
        <sz val="14"/>
        <color theme="1"/>
        <rFont val="微软雅黑"/>
        <charset val="134"/>
      </rPr>
      <t>）如因申报不符等原因导致的相关费用以及法律责任，由发件人自行承担；</t>
    </r>
    <r>
      <rPr>
        <sz val="14"/>
        <color theme="1"/>
        <rFont val="微软雅黑"/>
        <charset val="134"/>
      </rPr>
      <t xml:space="preserve">
</t>
    </r>
    <r>
      <rPr>
        <sz val="14"/>
        <color theme="1"/>
        <rFont val="微软雅黑"/>
        <charset val="134"/>
      </rPr>
      <t>（</t>
    </r>
    <r>
      <rPr>
        <sz val="14"/>
        <color theme="1"/>
        <rFont val="微软雅黑"/>
        <charset val="134"/>
      </rPr>
      <t>3</t>
    </r>
    <r>
      <rPr>
        <sz val="14"/>
        <color theme="1"/>
        <rFont val="微软雅黑"/>
        <charset val="134"/>
      </rPr>
      <t>）如因发件人蓄意瞒报和低报所产生的后果（如海关扣件</t>
    </r>
    <r>
      <rPr>
        <sz val="14"/>
        <color theme="1"/>
        <rFont val="微软雅黑"/>
        <charset val="134"/>
      </rPr>
      <t>/</t>
    </r>
    <r>
      <rPr>
        <sz val="14"/>
        <color theme="1"/>
        <rFont val="微软雅黑"/>
        <charset val="134"/>
      </rPr>
      <t>罚款等）由发件人自行承担；</t>
    </r>
    <r>
      <rPr>
        <sz val="14"/>
        <color theme="1"/>
        <rFont val="微软雅黑"/>
        <charset val="134"/>
      </rPr>
      <t xml:space="preserve">
</t>
    </r>
    <r>
      <rPr>
        <sz val="14"/>
        <color theme="1"/>
        <rFont val="微软雅黑"/>
        <charset val="134"/>
      </rPr>
      <t>（</t>
    </r>
    <r>
      <rPr>
        <sz val="14"/>
        <color theme="1"/>
        <rFont val="微软雅黑"/>
        <charset val="134"/>
      </rPr>
      <t>4</t>
    </r>
    <r>
      <rPr>
        <sz val="14"/>
        <color theme="1"/>
        <rFont val="微软雅黑"/>
        <charset val="134"/>
      </rPr>
      <t>）其他条款：不接受申报价值高于</t>
    </r>
    <r>
      <rPr>
        <sz val="14"/>
        <color theme="1"/>
        <rFont val="微软雅黑"/>
        <charset val="134"/>
      </rPr>
      <t>800</t>
    </r>
    <r>
      <rPr>
        <sz val="14"/>
        <color theme="1"/>
        <rFont val="微软雅黑"/>
        <charset val="134"/>
      </rPr>
      <t>美金的货物；</t>
    </r>
    <r>
      <rPr>
        <sz val="14"/>
        <color theme="1"/>
        <rFont val="微软雅黑"/>
        <charset val="134"/>
      </rPr>
      <t xml:space="preserve">
</t>
    </r>
    <r>
      <rPr>
        <sz val="14"/>
        <color theme="1"/>
        <rFont val="微软雅黑"/>
        <charset val="134"/>
      </rPr>
      <t>（</t>
    </r>
    <r>
      <rPr>
        <sz val="14"/>
        <color theme="1"/>
        <rFont val="微软雅黑"/>
        <charset val="134"/>
      </rPr>
      <t>5</t>
    </r>
    <r>
      <rPr>
        <sz val="14"/>
        <color theme="1"/>
        <rFont val="微软雅黑"/>
        <charset val="134"/>
      </rPr>
      <t>）一票多件或不同提单同一收件人地址或名称同一日到达申报价值也不能高于</t>
    </r>
    <r>
      <rPr>
        <sz val="14"/>
        <color theme="1"/>
        <rFont val="微软雅黑"/>
        <charset val="134"/>
      </rPr>
      <t>800</t>
    </r>
    <r>
      <rPr>
        <sz val="14"/>
        <color theme="1"/>
        <rFont val="微软雅黑"/>
        <charset val="134"/>
      </rPr>
      <t>美金，高于</t>
    </r>
    <r>
      <rPr>
        <sz val="14"/>
        <color theme="1"/>
        <rFont val="微软雅黑"/>
        <charset val="134"/>
      </rPr>
      <t>800</t>
    </r>
    <r>
      <rPr>
        <sz val="14"/>
        <color theme="1"/>
        <rFont val="微软雅黑"/>
        <charset val="134"/>
      </rPr>
      <t>美金按正常申报缴纳关税和贸易战税金。</t>
    </r>
  </si>
  <si>
    <t>加拿大B2B空运清关</t>
  </si>
  <si>
    <t>序号</t>
  </si>
  <si>
    <t>价格（CAD）</t>
  </si>
  <si>
    <t>清关费</t>
  </si>
  <si>
    <t>每个ENTRY</t>
  </si>
  <si>
    <t>正常清关费。如果24小时紧急清关，费用加倍。</t>
  </si>
  <si>
    <t>High Value</t>
  </si>
  <si>
    <t>$2/货值每多$1000</t>
  </si>
  <si>
    <t>每个MAWB</t>
  </si>
  <si>
    <t>货值超出2万，每多一千加$2</t>
  </si>
  <si>
    <t>海关编码条目附加费</t>
  </si>
  <si>
    <t>$5/条</t>
  </si>
  <si>
    <t>每个HS CODE</t>
  </si>
  <si>
    <t>产品种类超出5条</t>
  </si>
  <si>
    <t>代付费</t>
  </si>
  <si>
    <t>$55次</t>
  </si>
  <si>
    <t>GST或其他任何第三方代付（比如机场代付杂费）</t>
  </si>
  <si>
    <t>空运查验处理费</t>
  </si>
  <si>
    <t>每MAWB</t>
  </si>
  <si>
    <t>向海关提供额外资料或补充文件</t>
  </si>
  <si>
    <t>机场提货费</t>
  </si>
  <si>
    <t>$55/托</t>
  </si>
  <si>
    <t>每托</t>
  </si>
  <si>
    <t>3托起送</t>
  </si>
  <si>
    <t>Terminal 费</t>
  </si>
  <si>
    <t>机场托盘置换</t>
  </si>
  <si>
    <t>$25/托盘</t>
  </si>
  <si>
    <t>入库费</t>
  </si>
  <si>
    <t>$15/托</t>
  </si>
  <si>
    <t>二次打托费</t>
  </si>
  <si>
    <t>需要送FBA仓可能会产生此费用</t>
  </si>
  <si>
    <t>交UPS或者其他快递</t>
  </si>
  <si>
    <t>$35/托</t>
  </si>
  <si>
    <t>交温哥华本地亚马逊仓</t>
  </si>
  <si>
    <t>$45/托</t>
  </si>
  <si>
    <t>温哥华送YVR2/YVR3/YVR4/YXX2</t>
  </si>
  <si>
    <t>交多伦多本地亚马逊仓</t>
  </si>
  <si>
    <t>多伦多送YYZ系列</t>
  </si>
  <si>
    <t>交YOO YHM亚马逊仓</t>
  </si>
  <si>
    <t>$65/托</t>
  </si>
  <si>
    <t xml:space="preserve">YOO YHM </t>
  </si>
  <si>
    <t>交YGK YXU亚马逊仓</t>
  </si>
  <si>
    <t>$95/托</t>
  </si>
  <si>
    <t>YGK YXU</t>
  </si>
  <si>
    <t>交YOW亚马逊仓</t>
  </si>
  <si>
    <t>$125/托</t>
  </si>
  <si>
    <t>YOW1 YOU3</t>
  </si>
  <si>
    <t>理货费</t>
  </si>
  <si>
    <t>$1/箱</t>
  </si>
  <si>
    <t>每箱</t>
  </si>
  <si>
    <t>亚马逊预约费</t>
  </si>
  <si>
    <t>$30/次</t>
  </si>
  <si>
    <t>长期客户免费</t>
  </si>
  <si>
    <t>提货/亚马逊等待费</t>
  </si>
  <si>
    <t>$95/小时</t>
  </si>
  <si>
    <t>免费一个小时</t>
  </si>
  <si>
    <t>PO重启</t>
  </si>
  <si>
    <t>$15/个</t>
  </si>
  <si>
    <t>每个</t>
  </si>
  <si>
    <t xml:space="preserve">开启收费，无法开启不收费 </t>
  </si>
  <si>
    <t>$1张</t>
  </si>
  <si>
    <t>每张</t>
  </si>
  <si>
    <t>FBA标/箱标/SKU标/托盘标.</t>
  </si>
  <si>
    <t>UPS标</t>
  </si>
  <si>
    <t>$1.5/张</t>
  </si>
  <si>
    <t>换标</t>
  </si>
  <si>
    <t>$1/张</t>
  </si>
  <si>
    <t>覆盖标</t>
  </si>
  <si>
    <t>仓储费标准托</t>
  </si>
  <si>
    <t>存仓货物</t>
  </si>
  <si>
    <t>超出一周后10托/周.再超出后每托每天5加币，最长不超过一个月。</t>
  </si>
  <si>
    <t>空跑费</t>
  </si>
  <si>
    <t>如因我司原因免收</t>
  </si>
  <si>
    <r>
      <rPr>
        <b/>
        <sz val="48"/>
        <color rgb="FF0070C0"/>
        <rFont val="微软雅黑"/>
        <charset val="134"/>
      </rPr>
      <t xml:space="preserve">加拿大B2B海运清关
</t>
    </r>
    <r>
      <rPr>
        <b/>
        <sz val="22"/>
        <color rgb="FF0070C0"/>
        <rFont val="微软雅黑"/>
        <charset val="134"/>
      </rPr>
      <t xml:space="preserve">整柜 40GP/40HQ 全包（含提柜/打板/派送） 
包含提柜费+相同地址还柜费+拆柜费+理货费+打托费（标准托盘） 
+7 天仓储费+亚马逊预约费+亚马逊派送费 不包含额外统一清关费用 150 </t>
    </r>
  </si>
  <si>
    <t>文件申报</t>
  </si>
  <si>
    <t>Emanifest Filing+HANDLING FEE</t>
  </si>
  <si>
    <t>每票</t>
  </si>
  <si>
    <t>1CCN#为一票</t>
  </si>
  <si>
    <t>5条免费，超过5条5USD每条</t>
  </si>
  <si>
    <t>代付手续费</t>
  </si>
  <si>
    <t>GST中其他任何第三方代付，比如机场代付杂费</t>
  </si>
  <si>
    <t>关税&amp;GST</t>
  </si>
  <si>
    <t>DUTY &amp; GST</t>
  </si>
  <si>
    <t>清关POA签订</t>
  </si>
  <si>
    <t>每一次收取</t>
  </si>
  <si>
    <t>加急清关费</t>
  </si>
  <si>
    <t>24小时内清关加收</t>
  </si>
  <si>
    <t>查验管理费</t>
  </si>
  <si>
    <t>ADMIN FEE ON EXAM</t>
  </si>
  <si>
    <t>每HAWB</t>
  </si>
  <si>
    <t>OGD/OGD进口</t>
  </si>
  <si>
    <t>纸质文件递 交</t>
  </si>
  <si>
    <t>AU 空运小包清关—LFP</t>
  </si>
  <si>
    <t>A) 澳大利亚清关服务（包裹计费重量 &lt;= 22KG）</t>
  </si>
  <si>
    <t>目的国转运机场</t>
  </si>
  <si>
    <t>地勤作业费</t>
  </si>
  <si>
    <t>文件费
(AUD/MAWB)</t>
  </si>
  <si>
    <t>清关费
(AUD/ITEM)</t>
  </si>
  <si>
    <t>操作费
(AUD/KG)</t>
  </si>
  <si>
    <t>清关费最低消费(AUD/MAWB)</t>
  </si>
  <si>
    <t>生物安全检查费(AUD/ITEM)</t>
  </si>
  <si>
    <t>低消
Minimum Chargeable Weight</t>
  </si>
  <si>
    <t>悉尼机场—Sydney(SYD)</t>
  </si>
  <si>
    <t>500KG</t>
  </si>
  <si>
    <t>墨尔本机场—Melbourne(MEL)</t>
  </si>
  <si>
    <t>布里斯班机场—Brisbane(BNE)</t>
  </si>
  <si>
    <t>300KG</t>
  </si>
  <si>
    <t>珀斯机场—Perth(PER)</t>
  </si>
  <si>
    <t>说明：地勤作业费实报实销：2025年1月6日起 Dnata地勤文件费调整为AUD 75/MAWB 地勤操作费调整为AUD 0.75/KG 计费重量以目的港地勤数据为准。</t>
  </si>
  <si>
    <t>B) 海关滞留和检查费（如有）</t>
  </si>
  <si>
    <t>项目</t>
  </si>
  <si>
    <t>价格</t>
  </si>
  <si>
    <t>单位</t>
  </si>
  <si>
    <t>仓租费（&gt;2个自然日）</t>
  </si>
  <si>
    <t>AUD/KG/DAY</t>
  </si>
  <si>
    <t>检疫持有费（AQIS）</t>
  </si>
  <si>
    <t>AUD/HBL</t>
  </si>
  <si>
    <t>红线持有费（EMPP）</t>
  </si>
  <si>
    <t>X 射线检查费</t>
  </si>
  <si>
    <t>海关检查费</t>
  </si>
  <si>
    <t>AUD/Hour</t>
  </si>
  <si>
    <t>销毁费</t>
  </si>
  <si>
    <t>生物安全回收费</t>
  </si>
  <si>
    <t>包括但不限于：
1）地勤或清关行补收的重量差异操作费；
2）清关行对查验违禁品（包括禁限和侵权包裹）的罚款；
3）税金补收及相关手续费+50AUD操作费</t>
  </si>
  <si>
    <t>报价说明：</t>
  </si>
  <si>
    <t>1. 该清关价格仅适用于 LFP 最后一英里包裹。详情请咨询业务销售。</t>
  </si>
  <si>
    <t>2. 以上所有报价均不包括消费税（=澳大利亚清关费*10%）。</t>
  </si>
  <si>
    <t>3. 在同一 MAWB 中，每个收货人的总价值不得超过 1,000 澳元。 否则将向客户收取 100 澳元的正式清关费。</t>
  </si>
  <si>
    <t>4. 如果单件货物价值超过 1000 澳元，则需额外支付 100 澳元清关费和相应的海关费用（消费税、关税、其他费用）。</t>
  </si>
  <si>
    <t>5. 禁运清单： 任何食品、未经加工的动植物干货、土壤、羽毛、烟草、酒类、个人旧物、枪支弹药、毒品和危险物品。</t>
  </si>
  <si>
    <t>6. 必须在航班起飞前 24 小时提交所需的进口报关文件。否则将收取 100 澳元的紧急费用。</t>
  </si>
  <si>
    <t>7. 如果由于清关而产生海关检查费或其他仓储费，将向客户收取，并按实际情况报销。</t>
  </si>
  <si>
    <t>AU 空运小包清关——Eparcel/LFP、Eparcel混打</t>
  </si>
  <si>
    <t>B) 仓库处理和运费</t>
  </si>
  <si>
    <r>
      <rPr>
        <sz val="12"/>
        <color theme="1"/>
        <rFont val="微软雅黑"/>
        <charset val="134"/>
      </rPr>
      <t>1.如果</t>
    </r>
    <r>
      <rPr>
        <sz val="10"/>
        <color theme="1"/>
        <rFont val="微软雅黑"/>
        <charset val="134"/>
      </rPr>
      <t xml:space="preserve"> </t>
    </r>
    <r>
      <rPr>
        <sz val="12"/>
        <color theme="1"/>
        <rFont val="微软雅黑"/>
        <charset val="134"/>
      </rPr>
      <t>LFP 包裹与 AU 邮政包裹混在一起，仓库将收取 0.2 澳元/公斤的搬运费。</t>
    </r>
  </si>
  <si>
    <t>2.转运至 LFP 的费用：0.5 澳元/公斤，最低 500K，最低 150 澳元的运费。</t>
  </si>
  <si>
    <t>C) 海关滞留和检查费（如有）</t>
  </si>
  <si>
    <t>1. 以上所有报价均不包括消费税（=澳大利亚清关费*10%）。</t>
  </si>
  <si>
    <t>2. 在同一 MAWB 中，每个收货人的总价值不得超过 1,000 澳元。 否则将向客户收取 200 澳元的正式清关费。</t>
  </si>
  <si>
    <t>3. 若单件货物价值超过 1000 澳元，则需支付额外的 200 澳元清关费和相应的海关费用（消费税、关税、其他费用）。</t>
  </si>
  <si>
    <t>4. 禁运清单： 任何食品、未经加工的动植物干货、土壤、羽毛、烟草、酒类、个人二手物品、枪支弹药、毒品和危险物品。</t>
  </si>
  <si>
    <t>5. 必须在航班起飞前 24 小时提交所需的进口报关文件。否则可能会收取 200 澳元的紧急费用。</t>
  </si>
  <si>
    <t>6. 如因清关而产生的海关检查费或其他仓储费用，将向客户收取实际费用。</t>
  </si>
  <si>
    <t>7. 空运SAC服务和eParcel服务，必须作为一个整体服务打包。</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</si>
</sst>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24" formatCode="\$#,##0_);[Red]\(\$#,##0\)"/>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quot;$&quot;* #,##0.00_);_(&quot;$&quot;* \(#,##0.00\);_(&quot;$&quot;* &quot;-&quot;??_);_(@_)"/>
    <numFmt numFmtId="178" formatCode="_([$€]* #,##0.00_);_([$€]* \(#,##0.00\);_([$€]* &quot;-&quot;??_);_(@_)"/>
    <numFmt numFmtId="179" formatCode="[$-409]mmmm\ d\,\ yyyy"/>
    <numFmt numFmtId="180" formatCode="#,##0.00\ [$€-407]_);[Red]\(#,##0.00\ [$€-407]\)"/>
    <numFmt numFmtId="181" formatCode="[$USD]\ #,##0.00_);\([$USD]\ #,##0.00\)"/>
    <numFmt numFmtId="182" formatCode="_ &quot;€&quot;\ * #,##0.00_ ;_ &quot;€&quot;\ * \-#,##0.00_ ;_ &quot;€&quot;\ * &quot;-&quot;??_ ;_ @_ "/>
    <numFmt numFmtId="183" formatCode="[$-409]mmmm\ d\,\ yyyy;@"/>
    <numFmt numFmtId="184" formatCode="[$AUD]\ #,##0.00_);[Red]\([$AUD]\ #,##0.00\)"/>
    <numFmt numFmtId="185" formatCode="_(\¥* #,##0.00_);_(\¥* \(#,##0.00\);_(\¥* &quot;-&quot;??_);_(@_)"/>
    <numFmt numFmtId="186" formatCode="0.00_ "/>
    <numFmt numFmtId="187" formatCode="0.00_);[Red]\(0.00\)"/>
    <numFmt numFmtId="188" formatCode="&quot;$&quot;#,##0.00;[Red]\-&quot;$&quot;#,##0.00"/>
    <numFmt numFmtId="189" formatCode="&quot;$&quot;#,##0.00_);[Red]\(&quot;$&quot;#,##0.00\)"/>
    <numFmt numFmtId="190" formatCode="_([$$-409]* #,##0.00_);_([$$-409]* \(#,##0.00\);_([$$-409]* &quot;-&quot;??_);_(@_)"/>
    <numFmt numFmtId="191" formatCode="\$#,##0.00;\-\$#,##0.00"/>
    <numFmt numFmtId="192" formatCode="yyyy/m/d;@"/>
  </numFmts>
  <fonts count="73">
    <font>
      <sz val="11"/>
      <color theme="1"/>
      <name val="等线"/>
      <charset val="134"/>
      <scheme val="minor"/>
    </font>
    <font>
      <sz val="11"/>
      <color theme="1"/>
      <name val="微软雅黑"/>
      <charset val="134"/>
    </font>
    <font>
      <sz val="16"/>
      <color theme="1"/>
      <name val="微软雅黑"/>
      <charset val="134"/>
    </font>
    <font>
      <b/>
      <sz val="28"/>
      <color rgb="FF0070C0"/>
      <name val="微软雅黑"/>
      <charset val="134"/>
    </font>
    <font>
      <b/>
      <sz val="48"/>
      <color rgb="FF0070C0"/>
      <name val="微软雅黑"/>
      <charset val="134"/>
    </font>
    <font>
      <b/>
      <sz val="16"/>
      <color rgb="FFB3071F"/>
      <name val="微软雅黑"/>
      <charset val="134"/>
    </font>
    <font>
      <u/>
      <sz val="11"/>
      <color rgb="FF0000FF"/>
      <name val="等线"/>
      <charset val="134"/>
      <scheme val="minor"/>
    </font>
    <font>
      <b/>
      <sz val="16"/>
      <color theme="1"/>
      <name val="微软雅黑"/>
      <charset val="134"/>
    </font>
    <font>
      <b/>
      <sz val="10"/>
      <color theme="0"/>
      <name val="微软雅黑"/>
      <charset val="134"/>
    </font>
    <font>
      <b/>
      <sz val="10"/>
      <color theme="1"/>
      <name val="微软雅黑"/>
      <charset val="134"/>
    </font>
    <font>
      <sz val="14"/>
      <color theme="1"/>
      <name val="微软雅黑"/>
      <charset val="134"/>
    </font>
    <font>
      <sz val="14"/>
      <name val="微软雅黑"/>
      <charset val="134"/>
    </font>
    <font>
      <sz val="10"/>
      <color theme="1"/>
      <name val="微软雅黑"/>
      <charset val="134"/>
    </font>
    <font>
      <sz val="12"/>
      <color theme="1"/>
      <name val="微软雅黑"/>
      <charset val="134"/>
    </font>
    <font>
      <b/>
      <sz val="16"/>
      <color theme="0"/>
      <name val="微软雅黑"/>
      <charset val="134"/>
    </font>
    <font>
      <b/>
      <sz val="12"/>
      <color theme="1"/>
      <name val="微软雅黑"/>
      <charset val="134"/>
    </font>
    <font>
      <b/>
      <sz val="11"/>
      <color theme="1"/>
      <name val="微软雅黑"/>
      <charset val="134"/>
    </font>
    <font>
      <sz val="9"/>
      <color theme="1"/>
      <name val="微软雅黑"/>
      <charset val="134"/>
    </font>
    <font>
      <b/>
      <sz val="36"/>
      <color rgb="FF0070C0"/>
      <name val="微软雅黑"/>
      <charset val="134"/>
    </font>
    <font>
      <sz val="16"/>
      <color theme="1"/>
      <name val="等线"/>
      <charset val="134"/>
      <scheme val="minor"/>
    </font>
    <font>
      <b/>
      <sz val="18"/>
      <color theme="1"/>
      <name val="微软雅黑"/>
      <charset val="134"/>
    </font>
    <font>
      <b/>
      <sz val="14"/>
      <color rgb="FFB3071F"/>
      <name val="微软雅黑"/>
      <charset val="134"/>
    </font>
    <font>
      <b/>
      <sz val="14"/>
      <color theme="0"/>
      <name val="微软雅黑"/>
      <charset val="134"/>
    </font>
    <font>
      <b/>
      <sz val="14"/>
      <name val="微软雅黑"/>
      <charset val="134"/>
    </font>
    <font>
      <b/>
      <sz val="14"/>
      <color theme="1"/>
      <name val="微软雅黑"/>
      <charset val="134"/>
    </font>
    <font>
      <sz val="12"/>
      <name val="微软雅黑"/>
      <charset val="134"/>
    </font>
    <font>
      <sz val="8"/>
      <name val="Microsoft YaHei"/>
      <charset val="134"/>
    </font>
    <font>
      <sz val="10"/>
      <name val="Arial"/>
      <charset val="134"/>
    </font>
    <font>
      <sz val="8"/>
      <color theme="1"/>
      <name val="Microsoft YaHei"/>
      <charset val="134"/>
    </font>
    <font>
      <u/>
      <sz val="18"/>
      <color rgb="FF800080"/>
      <name val="微软雅黑"/>
      <charset val="134"/>
    </font>
    <font>
      <sz val="14"/>
      <color rgb="FF000000"/>
      <name val="微软雅黑"/>
      <charset val="134"/>
    </font>
    <font>
      <sz val="14"/>
      <color theme="1"/>
      <name val="等线"/>
      <charset val="134"/>
      <scheme val="minor"/>
    </font>
    <font>
      <b/>
      <sz val="18"/>
      <color rgb="FFFF0000"/>
      <name val="微软雅黑"/>
      <charset val="134"/>
    </font>
    <font>
      <sz val="14"/>
      <color theme="1"/>
      <name val="Arial"/>
      <charset val="134"/>
    </font>
    <font>
      <sz val="14"/>
      <color rgb="FFFF0000"/>
      <name val="微软雅黑"/>
      <charset val="134"/>
    </font>
    <font>
      <b/>
      <sz val="22"/>
      <color theme="1"/>
      <name val="微软雅黑"/>
      <charset val="134"/>
    </font>
    <font>
      <sz val="12"/>
      <color theme="1"/>
      <name val="Arial"/>
      <charset val="134"/>
    </font>
    <font>
      <sz val="22"/>
      <color theme="1"/>
      <name val="微软雅黑"/>
      <charset val="134"/>
    </font>
    <font>
      <sz val="14"/>
      <color theme="0"/>
      <name val="微软雅黑"/>
      <charset val="134"/>
    </font>
    <font>
      <sz val="12"/>
      <color theme="1"/>
      <name val="宋体"/>
      <charset val="134"/>
    </font>
    <font>
      <u/>
      <sz val="14"/>
      <color rgb="FF800080"/>
      <name val="微软雅黑"/>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theme="1"/>
      <name val="Arial"/>
      <charset val="134"/>
    </font>
    <font>
      <sz val="12"/>
      <name val="Arial"/>
      <charset val="134"/>
    </font>
    <font>
      <sz val="10"/>
      <color indexed="8"/>
      <name val="Arial"/>
      <charset val="134"/>
    </font>
    <font>
      <sz val="11"/>
      <color rgb="FF000000"/>
      <name val="Calibri"/>
      <charset val="134"/>
    </font>
    <font>
      <sz val="11"/>
      <color indexed="9"/>
      <name val="新細明體"/>
      <charset val="134"/>
    </font>
    <font>
      <sz val="11"/>
      <color indexed="8"/>
      <name val="Calibri"/>
      <charset val="134"/>
    </font>
    <font>
      <sz val="10"/>
      <color rgb="FF000000"/>
      <name val="Times New Roman"/>
      <charset val="134"/>
    </font>
    <font>
      <u/>
      <sz val="12"/>
      <color theme="10"/>
      <name val="等线"/>
      <charset val="134"/>
      <scheme val="minor"/>
    </font>
    <font>
      <u/>
      <sz val="11"/>
      <color theme="10"/>
      <name val="等线"/>
      <charset val="134"/>
      <scheme val="minor"/>
    </font>
    <font>
      <u/>
      <sz val="11"/>
      <color indexed="12"/>
      <name val="宋体"/>
      <charset val="134"/>
    </font>
    <font>
      <sz val="14"/>
      <color theme="1"/>
      <name val="等线"/>
      <charset val="134"/>
    </font>
    <font>
      <sz val="14"/>
      <color rgb="FFFF0000"/>
      <name val="Arial"/>
      <charset val="134"/>
    </font>
    <font>
      <b/>
      <sz val="22"/>
      <color rgb="FF0070C0"/>
      <name val="微软雅黑"/>
      <charset val="134"/>
    </font>
  </fonts>
  <fills count="43">
    <fill>
      <patternFill patternType="none"/>
    </fill>
    <fill>
      <patternFill patternType="gray125"/>
    </fill>
    <fill>
      <patternFill patternType="solid">
        <fgColor theme="0"/>
        <bgColor indexed="64"/>
      </patternFill>
    </fill>
    <fill>
      <patternFill patternType="solid">
        <fgColor theme="6" tint="0.79985961485641"/>
        <bgColor indexed="64"/>
      </patternFill>
    </fill>
    <fill>
      <patternFill patternType="solid">
        <fgColor theme="8" tint="-0.249977111117893"/>
        <bgColor indexed="64"/>
      </patternFill>
    </fill>
    <fill>
      <patternFill patternType="solid">
        <fgColor theme="6" tint="0.799890133365886"/>
        <bgColor indexed="64"/>
      </patternFill>
    </fill>
    <fill>
      <patternFill patternType="solid">
        <fgColor theme="4"/>
        <bgColor indexed="64"/>
      </patternFill>
    </fill>
    <fill>
      <patternFill patternType="solid">
        <fgColor theme="0" tint="-0.0499893185216834"/>
        <bgColor indexed="64"/>
      </patternFill>
    </fill>
    <fill>
      <patternFill patternType="solid">
        <fgColor rgb="FF0070C0"/>
        <bgColor indexed="64"/>
      </patternFill>
    </fill>
    <fill>
      <patternFill patternType="solid">
        <fgColor rgb="FFFFFFFF"/>
        <bgColor indexed="64"/>
      </patternFill>
    </fill>
    <fill>
      <patternFill patternType="solid">
        <fgColor theme="6" tint="0.799829096346934"/>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12" borderId="16"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7" applyNumberFormat="0" applyFill="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7" fillId="0" borderId="0" applyNumberFormat="0" applyFill="0" applyBorder="0" applyAlignment="0" applyProtection="0">
      <alignment vertical="center"/>
    </xf>
    <xf numFmtId="0" fontId="48" fillId="13" borderId="19" applyNumberFormat="0" applyAlignment="0" applyProtection="0">
      <alignment vertical="center"/>
    </xf>
    <xf numFmtId="0" fontId="49" fillId="14" borderId="20" applyNumberFormat="0" applyAlignment="0" applyProtection="0">
      <alignment vertical="center"/>
    </xf>
    <xf numFmtId="0" fontId="50" fillId="14" borderId="19" applyNumberFormat="0" applyAlignment="0" applyProtection="0">
      <alignment vertical="center"/>
    </xf>
    <xf numFmtId="0" fontId="51" fillId="15" borderId="21" applyNumberFormat="0" applyAlignment="0" applyProtection="0">
      <alignment vertical="center"/>
    </xf>
    <xf numFmtId="0" fontId="52" fillId="0" borderId="22" applyNumberFormat="0" applyFill="0" applyAlignment="0" applyProtection="0">
      <alignment vertical="center"/>
    </xf>
    <xf numFmtId="0" fontId="53" fillId="0" borderId="23"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7" fillId="6"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7" fillId="34" borderId="0" applyNumberFormat="0" applyBorder="0" applyAlignment="0" applyProtection="0">
      <alignment vertical="center"/>
    </xf>
    <xf numFmtId="0" fontId="58" fillId="35" borderId="0" applyNumberFormat="0" applyBorder="0" applyAlignment="0" applyProtection="0">
      <alignment vertical="center"/>
    </xf>
    <xf numFmtId="0" fontId="58" fillId="36" borderId="0" applyNumberFormat="0" applyBorder="0" applyAlignment="0" applyProtection="0">
      <alignment vertical="center"/>
    </xf>
    <xf numFmtId="0" fontId="57" fillId="37" borderId="0" applyNumberFormat="0" applyBorder="0" applyAlignment="0" applyProtection="0">
      <alignment vertical="center"/>
    </xf>
    <xf numFmtId="0" fontId="57" fillId="38" borderId="0" applyNumberFormat="0" applyBorder="0" applyAlignment="0" applyProtection="0">
      <alignment vertical="center"/>
    </xf>
    <xf numFmtId="0" fontId="58" fillId="39" borderId="0" applyNumberFormat="0" applyBorder="0" applyAlignment="0" applyProtection="0">
      <alignment vertical="center"/>
    </xf>
    <xf numFmtId="0" fontId="58" fillId="40" borderId="0" applyNumberFormat="0" applyBorder="0" applyAlignment="0" applyProtection="0">
      <alignment vertical="center"/>
    </xf>
    <xf numFmtId="0" fontId="57" fillId="41" borderId="0" applyNumberFormat="0" applyBorder="0" applyAlignment="0" applyProtection="0">
      <alignment vertical="center"/>
    </xf>
    <xf numFmtId="177" fontId="27" fillId="0" borderId="0" applyFont="0" applyFill="0" applyBorder="0" applyAlignment="0" applyProtection="0"/>
    <xf numFmtId="178" fontId="27" fillId="0" borderId="0" applyFont="0" applyFill="0" applyBorder="0" applyAlignment="0" applyProtection="0"/>
    <xf numFmtId="0" fontId="27" fillId="0" borderId="0"/>
    <xf numFmtId="0" fontId="59" fillId="0" borderId="0"/>
    <xf numFmtId="179" fontId="27" fillId="0" borderId="0"/>
    <xf numFmtId="180" fontId="27" fillId="0" borderId="0"/>
    <xf numFmtId="0" fontId="0" fillId="0" borderId="0">
      <alignment vertical="center"/>
    </xf>
    <xf numFmtId="181" fontId="0" fillId="0" borderId="0"/>
    <xf numFmtId="0" fontId="60" fillId="0" borderId="0"/>
    <xf numFmtId="0" fontId="61" fillId="0" borderId="0"/>
    <xf numFmtId="0" fontId="62" fillId="0" borderId="0"/>
    <xf numFmtId="0" fontId="63" fillId="0" borderId="0"/>
    <xf numFmtId="182" fontId="63" fillId="0" borderId="0" applyFont="0" applyFill="0" applyBorder="0" applyAlignment="0" applyProtection="0"/>
    <xf numFmtId="9" fontId="17" fillId="0" borderId="0" applyFont="0" applyFill="0" applyBorder="0" applyAlignment="0" applyProtection="0">
      <alignment vertical="center"/>
    </xf>
    <xf numFmtId="0" fontId="55" fillId="17" borderId="0" applyNumberFormat="0" applyBorder="0" applyAlignment="0" applyProtection="0">
      <alignment vertical="center"/>
    </xf>
    <xf numFmtId="179" fontId="0" fillId="0" borderId="0">
      <alignment vertical="center"/>
    </xf>
    <xf numFmtId="180" fontId="17" fillId="0" borderId="0">
      <alignment vertical="center"/>
    </xf>
    <xf numFmtId="183" fontId="64" fillId="42" borderId="0" applyNumberFormat="0" applyBorder="0" applyAlignment="0" applyProtection="0">
      <alignment vertical="center"/>
    </xf>
    <xf numFmtId="184" fontId="65" fillId="0" borderId="0">
      <alignment vertical="center"/>
    </xf>
    <xf numFmtId="0" fontId="0" fillId="0" borderId="0">
      <alignment vertical="center"/>
    </xf>
    <xf numFmtId="0" fontId="0" fillId="0" borderId="0">
      <alignment vertical="center"/>
    </xf>
    <xf numFmtId="0" fontId="59" fillId="0" borderId="0">
      <alignment vertical="center"/>
    </xf>
    <xf numFmtId="0" fontId="0" fillId="0" borderId="0">
      <alignment vertical="center"/>
    </xf>
    <xf numFmtId="0" fontId="66" fillId="0" borderId="0"/>
    <xf numFmtId="0" fontId="0" fillId="0" borderId="0">
      <alignment vertical="center"/>
    </xf>
    <xf numFmtId="180" fontId="0" fillId="0" borderId="0">
      <alignment vertical="center"/>
    </xf>
    <xf numFmtId="0" fontId="0" fillId="0" borderId="0"/>
    <xf numFmtId="0" fontId="0" fillId="0" borderId="0">
      <alignment vertical="center"/>
    </xf>
    <xf numFmtId="0" fontId="67" fillId="0" borderId="0" applyNumberFormat="0" applyFill="0" applyBorder="0" applyAlignment="0" applyProtection="0">
      <alignment vertical="center"/>
    </xf>
    <xf numFmtId="180" fontId="68" fillId="0" borderId="0" applyNumberFormat="0" applyFill="0" applyBorder="0" applyAlignment="0" applyProtection="0"/>
    <xf numFmtId="0" fontId="68" fillId="0" borderId="0" applyNumberFormat="0" applyFill="0" applyBorder="0" applyAlignment="0" applyProtection="0">
      <alignment vertical="center"/>
    </xf>
    <xf numFmtId="179" fontId="68" fillId="0" borderId="0" applyNumberFormat="0" applyFill="0" applyBorder="0" applyAlignment="0" applyProtection="0"/>
    <xf numFmtId="0" fontId="69" fillId="0" borderId="0" applyNumberFormat="0" applyFill="0" applyBorder="0" applyAlignment="0" applyProtection="0">
      <alignment vertical="center"/>
    </xf>
    <xf numFmtId="0" fontId="54" fillId="16" borderId="0" applyNumberFormat="0" applyBorder="0" applyAlignment="0" applyProtection="0">
      <alignment vertical="center"/>
    </xf>
    <xf numFmtId="185" fontId="59" fillId="0" borderId="0" applyFont="0" applyFill="0" applyBorder="0" applyAlignment="0" applyProtection="0">
      <alignment vertical="center"/>
    </xf>
    <xf numFmtId="44" fontId="0" fillId="0" borderId="0" applyFont="0" applyFill="0" applyBorder="0" applyAlignment="0" applyProtection="0">
      <alignment vertical="center"/>
    </xf>
  </cellStyleXfs>
  <cellXfs count="247">
    <xf numFmtId="0" fontId="0" fillId="0" borderId="0" xfId="0">
      <alignment vertical="center"/>
    </xf>
    <xf numFmtId="0" fontId="1" fillId="0" borderId="0" xfId="0" applyFont="1">
      <alignment vertical="center"/>
    </xf>
    <xf numFmtId="0" fontId="2" fillId="2" borderId="0" xfId="68" applyFont="1" applyFill="1">
      <alignment vertical="center"/>
    </xf>
    <xf numFmtId="0" fontId="2" fillId="2" borderId="0" xfId="68" applyFont="1" applyFill="1" applyAlignment="1">
      <alignment horizontal="left" vertical="center"/>
    </xf>
    <xf numFmtId="0" fontId="2" fillId="2" borderId="0" xfId="68" applyFont="1" applyFill="1" applyAlignment="1">
      <alignment horizontal="left" vertical="center" wrapText="1"/>
    </xf>
    <xf numFmtId="186" fontId="3" fillId="2" borderId="1" xfId="68" applyNumberFormat="1" applyFont="1" applyFill="1" applyBorder="1" applyAlignment="1">
      <alignment horizontal="center" vertical="center" wrapText="1"/>
    </xf>
    <xf numFmtId="186" fontId="3" fillId="2" borderId="2" xfId="68" applyNumberFormat="1" applyFont="1" applyFill="1" applyBorder="1" applyAlignment="1">
      <alignment horizontal="center" vertical="center" wrapText="1"/>
    </xf>
    <xf numFmtId="186" fontId="3" fillId="2" borderId="3" xfId="68" applyNumberFormat="1" applyFont="1" applyFill="1" applyBorder="1" applyAlignment="1">
      <alignment horizontal="center" vertical="center" wrapText="1"/>
    </xf>
    <xf numFmtId="186" fontId="4" fillId="2" borderId="0" xfId="68" applyNumberFormat="1" applyFont="1" applyFill="1" applyAlignment="1">
      <alignment vertical="center" wrapText="1"/>
    </xf>
    <xf numFmtId="186" fontId="3" fillId="2" borderId="4" xfId="68" applyNumberFormat="1" applyFont="1" applyFill="1" applyBorder="1" applyAlignment="1">
      <alignment horizontal="center" vertical="center" wrapText="1"/>
    </xf>
    <xf numFmtId="186" fontId="3" fillId="2" borderId="0" xfId="68" applyNumberFormat="1" applyFont="1" applyFill="1" applyAlignment="1">
      <alignment horizontal="center" vertical="center" wrapText="1"/>
    </xf>
    <xf numFmtId="186" fontId="3" fillId="2" borderId="5" xfId="68" applyNumberFormat="1" applyFont="1" applyFill="1" applyBorder="1" applyAlignment="1">
      <alignment horizontal="center" vertical="center" wrapText="1"/>
    </xf>
    <xf numFmtId="186" fontId="4" fillId="2" borderId="4" xfId="68" applyNumberFormat="1" applyFont="1" applyFill="1" applyBorder="1" applyAlignment="1">
      <alignment vertical="center" wrapText="1"/>
    </xf>
    <xf numFmtId="186" fontId="5" fillId="2" borderId="0" xfId="68" applyNumberFormat="1" applyFont="1" applyFill="1" applyAlignment="1">
      <alignment vertical="center" wrapText="1"/>
    </xf>
    <xf numFmtId="186" fontId="4" fillId="2" borderId="5" xfId="68" applyNumberFormat="1" applyFont="1" applyFill="1" applyBorder="1" applyAlignment="1">
      <alignment vertical="center" wrapText="1"/>
    </xf>
    <xf numFmtId="0" fontId="2" fillId="2" borderId="4" xfId="68" applyFont="1" applyFill="1" applyBorder="1">
      <alignment vertical="center"/>
    </xf>
    <xf numFmtId="186" fontId="6" fillId="3" borderId="5" xfId="6" applyNumberFormat="1" applyFill="1" applyBorder="1" applyAlignment="1" applyProtection="1">
      <alignment horizontal="center" vertical="center" wrapText="1"/>
    </xf>
    <xf numFmtId="0" fontId="7" fillId="0" borderId="4" xfId="0" applyFont="1" applyBorder="1" applyAlignment="1">
      <alignment horizontal="left" vertical="center"/>
    </xf>
    <xf numFmtId="181" fontId="1" fillId="0" borderId="0" xfId="56" applyFont="1" applyAlignment="1">
      <alignment horizontal="center" vertical="center"/>
    </xf>
    <xf numFmtId="0" fontId="1" fillId="0" borderId="0" xfId="0" applyFont="1" applyAlignment="1"/>
    <xf numFmtId="0" fontId="1" fillId="0" borderId="5" xfId="0" applyFont="1" applyBorder="1" applyAlignment="1"/>
    <xf numFmtId="0" fontId="8" fillId="4" borderId="6" xfId="0" applyFont="1" applyFill="1" applyBorder="1" applyAlignment="1">
      <alignment horizontal="center" vertical="center" wrapText="1"/>
    </xf>
    <xf numFmtId="0" fontId="9" fillId="0" borderId="6" xfId="0" applyFont="1" applyBorder="1" applyAlignment="1">
      <alignment horizontal="center" vertical="center"/>
    </xf>
    <xf numFmtId="2" fontId="10" fillId="0" borderId="6" xfId="0" applyNumberFormat="1" applyFont="1" applyBorder="1" applyAlignment="1">
      <alignment horizontal="center" vertical="center"/>
    </xf>
    <xf numFmtId="2" fontId="11" fillId="0" borderId="6" xfId="0" applyNumberFormat="1" applyFont="1" applyBorder="1" applyAlignment="1">
      <alignment horizontal="center" vertical="center"/>
    </xf>
    <xf numFmtId="0" fontId="9" fillId="0" borderId="6" xfId="0" applyFont="1" applyBorder="1" applyAlignment="1">
      <alignment horizontal="left" vertical="center"/>
    </xf>
    <xf numFmtId="2"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5" xfId="0" applyFont="1" applyFill="1" applyBorder="1" applyAlignment="1">
      <alignment horizontal="center" vertical="center" wrapText="1"/>
    </xf>
    <xf numFmtId="0" fontId="15" fillId="0" borderId="6" xfId="0" applyFont="1" applyBorder="1" applyAlignment="1">
      <alignment horizontal="center" vertical="center"/>
    </xf>
    <xf numFmtId="2" fontId="13" fillId="0" borderId="10" xfId="0" applyNumberFormat="1" applyFont="1" applyBorder="1" applyAlignment="1">
      <alignment horizontal="center" vertical="center"/>
    </xf>
    <xf numFmtId="2" fontId="13" fillId="0" borderId="6" xfId="0" applyNumberFormat="1" applyFont="1" applyBorder="1" applyAlignment="1">
      <alignment horizontal="center" vertical="center"/>
    </xf>
    <xf numFmtId="2" fontId="13" fillId="0" borderId="6" xfId="0" applyNumberFormat="1" applyFont="1" applyBorder="1" applyAlignment="1">
      <alignment horizontal="center" vertical="center" wrapText="1"/>
    </xf>
    <xf numFmtId="0" fontId="16" fillId="0" borderId="4" xfId="0" applyFont="1" applyBorder="1" applyAlignment="1">
      <alignment horizontal="left" vertical="center" wrapText="1"/>
    </xf>
    <xf numFmtId="0" fontId="1" fillId="0" borderId="0" xfId="0" applyFont="1" applyAlignment="1">
      <alignment horizontal="center" vertical="center"/>
    </xf>
    <xf numFmtId="0" fontId="12" fillId="0" borderId="0" xfId="0" applyFont="1" applyAlignment="1"/>
    <xf numFmtId="0" fontId="12" fillId="0" borderId="5" xfId="0" applyFont="1" applyBorder="1" applyAlignment="1"/>
    <xf numFmtId="0" fontId="1" fillId="0" borderId="4" xfId="0" applyFont="1" applyBorder="1" applyAlignment="1">
      <alignment horizontal="left" vertical="center"/>
    </xf>
    <xf numFmtId="0" fontId="17" fillId="0" borderId="0" xfId="0" applyFont="1" applyAlignment="1"/>
    <xf numFmtId="0" fontId="17" fillId="0" borderId="5" xfId="0" applyFont="1" applyBorder="1" applyAlignment="1"/>
    <xf numFmtId="0" fontId="2" fillId="2" borderId="11" xfId="68" applyFont="1" applyFill="1" applyBorder="1">
      <alignment vertical="center"/>
    </xf>
    <xf numFmtId="0" fontId="2" fillId="2" borderId="12" xfId="68" applyFont="1" applyFill="1" applyBorder="1" applyAlignment="1">
      <alignment horizontal="left" vertical="center"/>
    </xf>
    <xf numFmtId="0" fontId="2" fillId="2" borderId="12" xfId="68" applyFont="1" applyFill="1" applyBorder="1" applyAlignment="1">
      <alignment horizontal="left" vertical="center" wrapText="1"/>
    </xf>
    <xf numFmtId="0" fontId="2" fillId="2" borderId="12" xfId="68" applyFont="1" applyFill="1" applyBorder="1">
      <alignment vertical="center"/>
    </xf>
    <xf numFmtId="0" fontId="2" fillId="2" borderId="13" xfId="68" applyFont="1" applyFill="1" applyBorder="1">
      <alignment vertical="center"/>
    </xf>
    <xf numFmtId="186" fontId="18" fillId="2" borderId="1" xfId="68" applyNumberFormat="1" applyFont="1" applyFill="1" applyBorder="1" applyAlignment="1">
      <alignment horizontal="center" vertical="center" wrapText="1"/>
    </xf>
    <xf numFmtId="186" fontId="18" fillId="2" borderId="2" xfId="68" applyNumberFormat="1" applyFont="1" applyFill="1" applyBorder="1" applyAlignment="1">
      <alignment horizontal="center" vertical="center" wrapText="1"/>
    </xf>
    <xf numFmtId="186" fontId="18" fillId="2" borderId="3" xfId="68" applyNumberFormat="1" applyFont="1" applyFill="1" applyBorder="1" applyAlignment="1">
      <alignment horizontal="center" vertical="center" wrapText="1"/>
    </xf>
    <xf numFmtId="186" fontId="18" fillId="2" borderId="4" xfId="68" applyNumberFormat="1" applyFont="1" applyFill="1" applyBorder="1" applyAlignment="1">
      <alignment horizontal="center" vertical="center" wrapText="1"/>
    </xf>
    <xf numFmtId="186" fontId="18" fillId="2" borderId="0" xfId="68" applyNumberFormat="1" applyFont="1" applyFill="1" applyAlignment="1">
      <alignment horizontal="center" vertical="center" wrapText="1"/>
    </xf>
    <xf numFmtId="186" fontId="18" fillId="2" borderId="5" xfId="68" applyNumberFormat="1" applyFont="1" applyFill="1" applyBorder="1" applyAlignment="1">
      <alignment horizontal="center" vertical="center" wrapText="1"/>
    </xf>
    <xf numFmtId="2" fontId="10" fillId="0" borderId="10" xfId="0" applyNumberFormat="1" applyFont="1" applyBorder="1" applyAlignment="1">
      <alignment horizontal="center" vertical="center"/>
    </xf>
    <xf numFmtId="2" fontId="10" fillId="0" borderId="6" xfId="0" applyNumberFormat="1" applyFont="1" applyBorder="1" applyAlignment="1">
      <alignment horizontal="left" vertical="center" wrapText="1"/>
    </xf>
    <xf numFmtId="0" fontId="10" fillId="2" borderId="0" xfId="68" applyFont="1" applyFill="1">
      <alignment vertical="center"/>
    </xf>
    <xf numFmtId="0" fontId="19" fillId="2" borderId="0" xfId="68" applyFont="1" applyFill="1">
      <alignment vertical="center"/>
    </xf>
    <xf numFmtId="0" fontId="19" fillId="2" borderId="0" xfId="68" applyFont="1" applyFill="1" applyAlignment="1">
      <alignment horizontal="left" vertical="center"/>
    </xf>
    <xf numFmtId="0" fontId="19" fillId="2" borderId="0" xfId="68" applyFont="1" applyFill="1" applyAlignment="1">
      <alignment horizontal="left" vertical="center" wrapText="1"/>
    </xf>
    <xf numFmtId="186" fontId="4" fillId="2" borderId="0" xfId="68" applyNumberFormat="1" applyFont="1" applyFill="1" applyAlignment="1">
      <alignment horizontal="center" vertical="center" wrapText="1"/>
    </xf>
    <xf numFmtId="0" fontId="20" fillId="2" borderId="0" xfId="68" applyFont="1" applyFill="1">
      <alignment vertical="center"/>
    </xf>
    <xf numFmtId="186" fontId="21" fillId="2" borderId="0" xfId="68" applyNumberFormat="1" applyFont="1" applyFill="1" applyAlignment="1">
      <alignment vertical="center" wrapText="1"/>
    </xf>
    <xf numFmtId="186" fontId="6" fillId="5" borderId="0" xfId="6" applyNumberFormat="1" applyFill="1" applyAlignment="1" applyProtection="1">
      <alignment horizontal="center" vertical="center" wrapText="1"/>
    </xf>
    <xf numFmtId="0" fontId="22" fillId="6" borderId="6" xfId="63" applyFont="1" applyFill="1" applyBorder="1" applyAlignment="1">
      <alignment horizontal="center" vertical="center" wrapText="1"/>
    </xf>
    <xf numFmtId="0" fontId="22" fillId="6" borderId="6" xfId="82" applyFont="1" applyFill="1" applyBorder="1" applyAlignment="1">
      <alignment horizontal="center" vertical="center"/>
    </xf>
    <xf numFmtId="0" fontId="23" fillId="7" borderId="14" xfId="68" applyFont="1" applyFill="1" applyBorder="1" applyAlignment="1">
      <alignment vertical="center" wrapText="1"/>
    </xf>
    <xf numFmtId="0" fontId="13" fillId="0" borderId="6" xfId="0" applyFont="1" applyBorder="1" applyAlignment="1">
      <alignment horizontal="center" vertical="center"/>
    </xf>
    <xf numFmtId="0" fontId="13" fillId="2" borderId="6" xfId="68" applyFont="1" applyFill="1" applyBorder="1" applyAlignment="1">
      <alignment horizontal="center" vertical="center"/>
    </xf>
    <xf numFmtId="187" fontId="13" fillId="2" borderId="6" xfId="63" applyNumberFormat="1" applyFont="1" applyFill="1" applyBorder="1" applyAlignment="1">
      <alignment horizontal="center" vertical="center" wrapText="1"/>
    </xf>
    <xf numFmtId="187" fontId="13" fillId="2" borderId="6" xfId="63" applyNumberFormat="1" applyFont="1" applyFill="1" applyBorder="1" applyAlignment="1">
      <alignment horizontal="center" vertical="center"/>
    </xf>
    <xf numFmtId="0" fontId="23" fillId="7" borderId="6" xfId="68" applyFont="1" applyFill="1" applyBorder="1" applyAlignment="1">
      <alignment horizontal="center" vertical="center"/>
    </xf>
    <xf numFmtId="0" fontId="13" fillId="2" borderId="6" xfId="63" applyFont="1" applyFill="1" applyBorder="1" applyAlignment="1">
      <alignment horizontal="center" vertical="center"/>
    </xf>
    <xf numFmtId="0" fontId="13" fillId="2" borderId="6" xfId="63" applyFont="1" applyFill="1" applyBorder="1" applyAlignment="1">
      <alignment horizontal="center" vertical="center" wrapText="1"/>
    </xf>
    <xf numFmtId="0" fontId="13" fillId="2" borderId="6" xfId="63" applyFont="1" applyFill="1" applyBorder="1" applyAlignment="1">
      <alignment horizontal="left" vertical="center" wrapText="1"/>
    </xf>
    <xf numFmtId="0" fontId="23" fillId="7" borderId="15" xfId="68" applyFont="1" applyFill="1" applyBorder="1" applyAlignment="1">
      <alignment vertical="center" wrapText="1"/>
    </xf>
    <xf numFmtId="0" fontId="23" fillId="7" borderId="10" xfId="68" applyFont="1" applyFill="1" applyBorder="1" applyAlignment="1">
      <alignment vertical="center" wrapText="1"/>
    </xf>
    <xf numFmtId="0" fontId="13" fillId="2" borderId="0" xfId="68" applyFont="1" applyFill="1" applyAlignment="1">
      <alignment horizontal="left" vertical="center" wrapText="1"/>
    </xf>
    <xf numFmtId="0" fontId="24" fillId="7" borderId="6" xfId="71" applyFont="1" applyFill="1" applyBorder="1" applyAlignment="1">
      <alignment horizontal="center" vertical="center"/>
    </xf>
    <xf numFmtId="0" fontId="25" fillId="0" borderId="6" xfId="71" applyFont="1" applyBorder="1" applyAlignment="1">
      <alignment horizontal="left" vertical="center" wrapText="1"/>
    </xf>
    <xf numFmtId="0" fontId="13" fillId="0" borderId="6" xfId="71" applyFont="1" applyBorder="1" applyAlignment="1">
      <alignment horizontal="left" vertical="center" wrapText="1"/>
    </xf>
    <xf numFmtId="0" fontId="0" fillId="0" borderId="0" xfId="0" applyAlignment="1"/>
    <xf numFmtId="0" fontId="0" fillId="0" borderId="0" xfId="0" applyAlignment="1">
      <alignment wrapText="1"/>
    </xf>
    <xf numFmtId="0" fontId="0" fillId="0" borderId="0" xfId="0" applyAlignment="1">
      <alignment horizontal="center" vertical="center"/>
    </xf>
    <xf numFmtId="176" fontId="0" fillId="0" borderId="0" xfId="2" applyFont="1" applyAlignment="1">
      <alignment horizont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10" fillId="7" borderId="6" xfId="71" applyFont="1" applyFill="1" applyBorder="1" applyAlignment="1">
      <alignment horizontal="center" vertical="center"/>
    </xf>
    <xf numFmtId="0" fontId="10" fillId="7" borderId="6" xfId="71" applyFont="1" applyFill="1" applyBorder="1" applyAlignment="1">
      <alignment horizontal="left" vertical="center" wrapText="1"/>
    </xf>
    <xf numFmtId="0" fontId="10" fillId="7" borderId="6" xfId="71" applyFont="1" applyFill="1" applyBorder="1" applyAlignment="1">
      <alignment horizontal="center" vertical="center" wrapText="1"/>
    </xf>
    <xf numFmtId="24" fontId="10" fillId="7" borderId="6" xfId="71" applyNumberFormat="1" applyFont="1" applyFill="1" applyBorder="1" applyAlignment="1">
      <alignment horizontal="center" vertical="center"/>
    </xf>
    <xf numFmtId="0" fontId="24" fillId="7" borderId="14" xfId="71" applyFont="1" applyFill="1" applyBorder="1" applyAlignment="1">
      <alignment horizontal="center" vertical="center"/>
    </xf>
    <xf numFmtId="0" fontId="24" fillId="7" borderId="15" xfId="71" applyFont="1" applyFill="1" applyBorder="1" applyAlignment="1">
      <alignment horizontal="center" vertical="center"/>
    </xf>
    <xf numFmtId="0" fontId="24" fillId="7" borderId="10" xfId="71" applyFont="1" applyFill="1" applyBorder="1" applyAlignment="1">
      <alignment horizontal="center" vertical="center"/>
    </xf>
    <xf numFmtId="186" fontId="29" fillId="3" borderId="0" xfId="6" applyNumberFormat="1" applyFont="1" applyFill="1" applyAlignment="1" applyProtection="1">
      <alignment horizontal="center" vertical="center" wrapText="1"/>
    </xf>
    <xf numFmtId="0" fontId="22" fillId="8" borderId="6" xfId="23" applyFont="1" applyFill="1" applyBorder="1" applyAlignment="1">
      <alignment horizontal="center" vertical="center" wrapText="1"/>
    </xf>
    <xf numFmtId="0" fontId="22" fillId="8" borderId="6" xfId="23" applyFont="1" applyFill="1" applyBorder="1" applyAlignment="1">
      <alignment horizontal="left" vertical="center" wrapText="1"/>
    </xf>
    <xf numFmtId="188" fontId="22" fillId="8" borderId="6" xfId="23" applyNumberFormat="1" applyFont="1" applyFill="1" applyBorder="1" applyAlignment="1">
      <alignment horizontal="center" vertical="center" wrapText="1"/>
    </xf>
    <xf numFmtId="188" fontId="22" fillId="8" borderId="6" xfId="22" applyNumberFormat="1" applyFont="1" applyFill="1" applyBorder="1" applyAlignment="1">
      <alignment horizontal="center" vertical="center"/>
    </xf>
    <xf numFmtId="0" fontId="22" fillId="8" borderId="6" xfId="0" applyFont="1" applyFill="1" applyBorder="1" applyAlignment="1">
      <alignment horizontal="center" vertical="center"/>
    </xf>
    <xf numFmtId="0" fontId="10" fillId="2" borderId="6" xfId="63" applyFont="1" applyFill="1" applyBorder="1" applyAlignment="1">
      <alignment horizontal="left" vertical="center"/>
    </xf>
    <xf numFmtId="0" fontId="10" fillId="2" borderId="6" xfId="63" applyFont="1" applyFill="1" applyBorder="1" applyAlignment="1">
      <alignment horizontal="left" vertical="center" wrapText="1"/>
    </xf>
    <xf numFmtId="0" fontId="10" fillId="2" borderId="6" xfId="68" applyFont="1" applyFill="1" applyBorder="1" applyAlignment="1">
      <alignment vertical="center" wrapText="1"/>
    </xf>
    <xf numFmtId="187" fontId="10" fillId="2" borderId="6" xfId="63" applyNumberFormat="1" applyFont="1" applyFill="1" applyBorder="1" applyAlignment="1">
      <alignment horizontal="center" vertical="center" wrapText="1"/>
    </xf>
    <xf numFmtId="0" fontId="10" fillId="2" borderId="6" xfId="68" applyFont="1" applyFill="1" applyBorder="1" applyAlignment="1">
      <alignment horizontal="center" vertical="center" wrapText="1"/>
    </xf>
    <xf numFmtId="0" fontId="10" fillId="2" borderId="10" xfId="68" applyFont="1" applyFill="1" applyBorder="1" applyAlignment="1">
      <alignment vertical="center" wrapText="1"/>
    </xf>
    <xf numFmtId="0" fontId="10" fillId="0" borderId="6" xfId="63" applyFont="1" applyFill="1" applyBorder="1" applyAlignment="1">
      <alignment horizontal="left" vertical="center"/>
    </xf>
    <xf numFmtId="0" fontId="10" fillId="0" borderId="6" xfId="63" applyFont="1" applyFill="1" applyBorder="1" applyAlignment="1">
      <alignment horizontal="left" vertical="center" wrapText="1"/>
    </xf>
    <xf numFmtId="0" fontId="10" fillId="0" borderId="6" xfId="68" applyFont="1" applyBorder="1" applyAlignment="1">
      <alignment horizontal="center" vertical="center" wrapText="1"/>
    </xf>
    <xf numFmtId="187" fontId="10" fillId="0" borderId="6" xfId="63" applyNumberFormat="1" applyFont="1" applyFill="1" applyBorder="1" applyAlignment="1">
      <alignment horizontal="center" vertical="center" wrapText="1"/>
    </xf>
    <xf numFmtId="0" fontId="10" fillId="0" borderId="6" xfId="23" applyFont="1" applyFill="1" applyBorder="1" applyAlignment="1">
      <alignment horizontal="left" vertical="center"/>
    </xf>
    <xf numFmtId="0" fontId="10" fillId="0" borderId="6" xfId="23" applyFont="1" applyFill="1" applyBorder="1" applyAlignment="1">
      <alignment horizontal="left" vertical="center" wrapText="1"/>
    </xf>
    <xf numFmtId="26" fontId="10" fillId="0" borderId="6" xfId="0" applyNumberFormat="1" applyFont="1" applyBorder="1" applyAlignment="1">
      <alignment horizontal="center" vertical="center" wrapText="1"/>
    </xf>
    <xf numFmtId="26" fontId="10" fillId="0" borderId="6" xfId="23" applyNumberFormat="1" applyFont="1" applyFill="1" applyBorder="1" applyAlignment="1">
      <alignment horizontal="center" vertical="center" wrapText="1"/>
    </xf>
    <xf numFmtId="189" fontId="10" fillId="0" borderId="6" xfId="0" applyNumberFormat="1" applyFont="1" applyBorder="1" applyAlignment="1">
      <alignment horizontal="center" vertical="center" wrapText="1"/>
    </xf>
    <xf numFmtId="0" fontId="22" fillId="8" borderId="15" xfId="0" applyFont="1" applyFill="1" applyBorder="1" applyAlignment="1">
      <alignment horizontal="center" vertical="center"/>
    </xf>
    <xf numFmtId="189" fontId="10" fillId="0" borderId="6" xfId="23" applyNumberFormat="1" applyFont="1" applyFill="1" applyBorder="1" applyAlignment="1">
      <alignment horizontal="center" vertical="center" wrapText="1"/>
    </xf>
    <xf numFmtId="26" fontId="10" fillId="0" borderId="6" xfId="2" applyNumberFormat="1" applyFont="1" applyFill="1" applyBorder="1" applyAlignment="1">
      <alignment horizontal="center" vertical="center" wrapText="1"/>
    </xf>
    <xf numFmtId="0" fontId="30" fillId="9" borderId="6" xfId="0" applyFont="1" applyFill="1" applyBorder="1" applyAlignment="1">
      <alignment horizontal="center" vertical="center" wrapText="1"/>
    </xf>
    <xf numFmtId="189" fontId="10" fillId="0" borderId="10" xfId="0" applyNumberFormat="1" applyFont="1" applyBorder="1" applyAlignment="1">
      <alignment horizontal="center" vertical="center" wrapText="1"/>
    </xf>
    <xf numFmtId="188" fontId="10" fillId="0" borderId="6" xfId="0" applyNumberFormat="1" applyFont="1" applyBorder="1" applyAlignment="1">
      <alignment horizontal="center" vertical="center" wrapText="1"/>
    </xf>
    <xf numFmtId="188" fontId="10" fillId="0" borderId="6" xfId="23" applyNumberFormat="1" applyFont="1" applyFill="1" applyBorder="1" applyAlignment="1">
      <alignment horizontal="center" vertical="center" wrapText="1"/>
    </xf>
    <xf numFmtId="0" fontId="10" fillId="0" borderId="9" xfId="23" applyFont="1" applyFill="1" applyBorder="1" applyAlignment="1">
      <alignment horizontal="left" vertical="center"/>
    </xf>
    <xf numFmtId="189" fontId="10" fillId="0" borderId="6" xfId="2" applyNumberFormat="1" applyFont="1" applyFill="1" applyBorder="1" applyAlignment="1">
      <alignment horizontal="center" vertical="center" wrapText="1"/>
    </xf>
    <xf numFmtId="189" fontId="10" fillId="0" borderId="6" xfId="0" applyNumberFormat="1" applyFont="1" applyBorder="1" applyAlignment="1">
      <alignment horizontal="center" vertical="center"/>
    </xf>
    <xf numFmtId="189" fontId="10" fillId="0" borderId="6" xfId="23" applyNumberFormat="1" applyFont="1" applyFill="1" applyBorder="1" applyAlignment="1">
      <alignment horizontal="center" vertical="center"/>
    </xf>
    <xf numFmtId="0" fontId="10" fillId="0" borderId="6" xfId="23" applyFont="1" applyFill="1" applyBorder="1" applyAlignment="1">
      <alignment horizontal="center" vertical="center" wrapText="1"/>
    </xf>
    <xf numFmtId="26" fontId="10" fillId="0" borderId="6" xfId="0" applyNumberFormat="1" applyFont="1" applyBorder="1" applyAlignment="1">
      <alignment horizontal="center" vertical="center"/>
    </xf>
    <xf numFmtId="26" fontId="10" fillId="0" borderId="6" xfId="23" applyNumberFormat="1" applyFont="1" applyFill="1" applyBorder="1" applyAlignment="1">
      <alignment horizontal="center" vertical="center"/>
    </xf>
    <xf numFmtId="26" fontId="10" fillId="0" borderId="6" xfId="2" applyNumberFormat="1" applyFont="1" applyFill="1" applyBorder="1" applyAlignment="1">
      <alignment horizontal="center" vertical="center"/>
    </xf>
    <xf numFmtId="0" fontId="10" fillId="0" borderId="3" xfId="23" applyFont="1" applyFill="1" applyBorder="1" applyAlignment="1">
      <alignment horizontal="left" vertical="center"/>
    </xf>
    <xf numFmtId="0" fontId="10" fillId="0" borderId="14" xfId="23" applyFont="1" applyFill="1" applyBorder="1" applyAlignment="1">
      <alignment horizontal="left" vertical="center" wrapText="1"/>
    </xf>
    <xf numFmtId="26" fontId="10" fillId="0" borderId="14" xfId="0" applyNumberFormat="1" applyFont="1" applyBorder="1" applyAlignment="1">
      <alignment horizontal="center" vertical="center"/>
    </xf>
    <xf numFmtId="26" fontId="10" fillId="0" borderId="14" xfId="23" applyNumberFormat="1" applyFont="1" applyFill="1" applyBorder="1" applyAlignment="1">
      <alignment horizontal="center" vertical="center"/>
    </xf>
    <xf numFmtId="0" fontId="22" fillId="8" borderId="15" xfId="0" applyFont="1" applyFill="1" applyBorder="1">
      <alignment vertical="center"/>
    </xf>
    <xf numFmtId="0" fontId="10" fillId="2" borderId="2" xfId="68" applyFont="1" applyFill="1" applyBorder="1" applyAlignment="1">
      <alignment horizontal="center" vertical="center" wrapText="1"/>
    </xf>
    <xf numFmtId="0" fontId="10" fillId="2" borderId="3" xfId="68" applyFont="1" applyFill="1" applyBorder="1" applyAlignment="1">
      <alignment horizontal="center" vertical="center" wrapText="1"/>
    </xf>
    <xf numFmtId="0" fontId="22" fillId="8" borderId="14" xfId="0" applyFont="1" applyFill="1" applyBorder="1">
      <alignment vertical="center"/>
    </xf>
    <xf numFmtId="0" fontId="10" fillId="2" borderId="6" xfId="68" applyFont="1" applyFill="1" applyBorder="1" applyAlignment="1">
      <alignment horizontal="left" vertical="center" wrapText="1"/>
    </xf>
    <xf numFmtId="0" fontId="22" fillId="8" borderId="14" xfId="0" applyFont="1" applyFill="1" applyBorder="1" applyAlignment="1">
      <alignment horizontal="center" vertical="center"/>
    </xf>
    <xf numFmtId="0" fontId="10" fillId="0" borderId="6" xfId="0" applyFont="1" applyBorder="1" applyAlignment="1">
      <alignment vertical="center" wrapText="1"/>
    </xf>
    <xf numFmtId="0" fontId="22" fillId="8" borderId="10" xfId="0" applyFont="1" applyFill="1" applyBorder="1" applyAlignment="1">
      <alignment horizontal="center" vertical="center"/>
    </xf>
    <xf numFmtId="0" fontId="30" fillId="0" borderId="6" xfId="0" applyFont="1" applyBorder="1" applyAlignment="1">
      <alignment horizontal="left" vertical="center" wrapText="1"/>
    </xf>
    <xf numFmtId="186" fontId="5" fillId="2" borderId="0" xfId="68" applyNumberFormat="1" applyFont="1" applyFill="1" applyAlignment="1">
      <alignment horizontal="center" vertical="center" wrapText="1"/>
    </xf>
    <xf numFmtId="186" fontId="6" fillId="10" borderId="0" xfId="6" applyNumberFormat="1" applyFill="1" applyAlignment="1" applyProtection="1">
      <alignment horizontal="center" vertical="center" wrapText="1"/>
    </xf>
    <xf numFmtId="0" fontId="14" fillId="6" borderId="6" xfId="63" applyFont="1" applyFill="1" applyBorder="1" applyAlignment="1">
      <alignment horizontal="center" vertical="center" wrapText="1"/>
    </xf>
    <xf numFmtId="0" fontId="14" fillId="6" borderId="6" xfId="63" applyFont="1" applyFill="1" applyBorder="1" applyAlignment="1">
      <alignment horizontal="left" vertical="center" wrapText="1"/>
    </xf>
    <xf numFmtId="0" fontId="14" fillId="6" borderId="6" xfId="82" applyFont="1" applyFill="1" applyBorder="1" applyAlignment="1">
      <alignment horizontal="center" vertical="center"/>
    </xf>
    <xf numFmtId="0" fontId="14" fillId="8" borderId="6" xfId="68" applyFont="1" applyFill="1" applyBorder="1" applyAlignment="1">
      <alignment horizontal="center" vertical="center"/>
    </xf>
    <xf numFmtId="0" fontId="13" fillId="2" borderId="6" xfId="63" applyFont="1" applyFill="1" applyBorder="1" applyAlignment="1">
      <alignment horizontal="left" vertical="center"/>
    </xf>
    <xf numFmtId="0" fontId="13" fillId="2" borderId="6" xfId="68" applyFont="1" applyFill="1" applyBorder="1" applyAlignment="1">
      <alignment horizontal="center" vertical="center" wrapText="1"/>
    </xf>
    <xf numFmtId="0" fontId="14" fillId="8" borderId="14" xfId="68" applyFont="1" applyFill="1" applyBorder="1" applyAlignment="1">
      <alignment horizontal="center" vertical="center"/>
    </xf>
    <xf numFmtId="0" fontId="13" fillId="2" borderId="6" xfId="68" applyFont="1" applyFill="1" applyBorder="1">
      <alignment vertical="center"/>
    </xf>
    <xf numFmtId="0" fontId="14" fillId="8" borderId="10" xfId="68" applyFont="1" applyFill="1" applyBorder="1" applyAlignment="1">
      <alignment horizontal="center" vertical="center"/>
    </xf>
    <xf numFmtId="190" fontId="13" fillId="2" borderId="6" xfId="63" applyNumberFormat="1" applyFont="1" applyFill="1" applyBorder="1" applyAlignment="1">
      <alignment horizontal="center" vertical="center"/>
    </xf>
    <xf numFmtId="0" fontId="14" fillId="8" borderId="15" xfId="68" applyFont="1" applyFill="1" applyBorder="1" applyAlignment="1">
      <alignment horizontal="center" vertical="center"/>
    </xf>
    <xf numFmtId="0" fontId="13" fillId="2" borderId="7" xfId="68" applyFont="1" applyFill="1" applyBorder="1" applyAlignment="1">
      <alignment horizontal="center" vertical="center" wrapText="1"/>
    </xf>
    <xf numFmtId="0" fontId="13" fillId="2" borderId="8" xfId="68" applyFont="1" applyFill="1" applyBorder="1" applyAlignment="1">
      <alignment horizontal="center" vertical="center" wrapText="1"/>
    </xf>
    <xf numFmtId="0" fontId="13" fillId="2" borderId="9" xfId="68" applyFont="1" applyFill="1" applyBorder="1" applyAlignment="1">
      <alignment horizontal="center" vertical="center" wrapText="1"/>
    </xf>
    <xf numFmtId="0" fontId="14" fillId="8" borderId="6" xfId="68" applyFont="1" applyFill="1" applyBorder="1" applyAlignment="1">
      <alignment horizontal="center" vertical="center" wrapText="1"/>
    </xf>
    <xf numFmtId="0" fontId="13" fillId="2" borderId="6" xfId="68" applyFont="1" applyFill="1" applyBorder="1" applyAlignment="1">
      <alignment horizontal="left" vertical="center" wrapText="1"/>
    </xf>
    <xf numFmtId="0" fontId="14" fillId="8" borderId="6" xfId="71" applyFont="1" applyFill="1" applyBorder="1" applyAlignment="1">
      <alignment horizontal="left" vertical="center"/>
    </xf>
    <xf numFmtId="0" fontId="13" fillId="0" borderId="6" xfId="71" applyFont="1" applyBorder="1" applyAlignment="1">
      <alignment horizontal="center" vertical="center" wrapText="1"/>
    </xf>
    <xf numFmtId="0" fontId="2" fillId="2" borderId="0" xfId="68" applyFont="1" applyFill="1" applyAlignment="1">
      <alignment horizontal="center" vertical="center"/>
    </xf>
    <xf numFmtId="0" fontId="22" fillId="8" borderId="6" xfId="68" applyFont="1" applyFill="1" applyBorder="1" applyAlignment="1">
      <alignment horizontal="center" vertical="center"/>
    </xf>
    <xf numFmtId="0" fontId="10" fillId="2" borderId="6" xfId="63" applyFont="1" applyFill="1" applyBorder="1" applyAlignment="1">
      <alignment horizontal="center" vertical="center"/>
    </xf>
    <xf numFmtId="0" fontId="10" fillId="2" borderId="6" xfId="63" applyFont="1" applyFill="1" applyBorder="1" applyAlignment="1">
      <alignment horizontal="center" vertical="center" wrapText="1"/>
    </xf>
    <xf numFmtId="187" fontId="10" fillId="2" borderId="6" xfId="63" applyNumberFormat="1" applyFont="1" applyFill="1" applyBorder="1" applyAlignment="1">
      <alignment horizontal="center" vertical="center"/>
    </xf>
    <xf numFmtId="0" fontId="10" fillId="2" borderId="6" xfId="68" applyFont="1" applyFill="1" applyBorder="1" applyAlignment="1">
      <alignment horizontal="center" vertical="center"/>
    </xf>
    <xf numFmtId="0" fontId="10" fillId="2" borderId="10" xfId="68" applyFont="1" applyFill="1" applyBorder="1" applyAlignment="1">
      <alignment horizontal="center" vertical="center" wrapText="1"/>
    </xf>
    <xf numFmtId="0" fontId="22" fillId="8" borderId="14" xfId="68" applyFont="1" applyFill="1" applyBorder="1" applyAlignment="1">
      <alignment horizontal="center" vertical="center"/>
    </xf>
    <xf numFmtId="190" fontId="10" fillId="2" borderId="6" xfId="63" applyNumberFormat="1" applyFont="1" applyFill="1" applyBorder="1" applyAlignment="1">
      <alignment horizontal="center" vertical="center"/>
    </xf>
    <xf numFmtId="0" fontId="22" fillId="8" borderId="10" xfId="68" applyFont="1" applyFill="1" applyBorder="1" applyAlignment="1">
      <alignment horizontal="center" vertical="center"/>
    </xf>
    <xf numFmtId="186" fontId="10" fillId="2" borderId="6" xfId="68" applyNumberFormat="1" applyFont="1" applyFill="1" applyBorder="1" applyAlignment="1">
      <alignment horizontal="center" vertical="center"/>
    </xf>
    <xf numFmtId="0" fontId="22" fillId="8" borderId="15" xfId="68" applyFont="1" applyFill="1" applyBorder="1" applyAlignment="1">
      <alignment horizontal="center" vertical="center"/>
    </xf>
    <xf numFmtId="0" fontId="10" fillId="2" borderId="7" xfId="68" applyFont="1" applyFill="1" applyBorder="1" applyAlignment="1">
      <alignment horizontal="center" vertical="center" wrapText="1"/>
    </xf>
    <xf numFmtId="0" fontId="10" fillId="2" borderId="8" xfId="68" applyFont="1" applyFill="1" applyBorder="1" applyAlignment="1">
      <alignment horizontal="center" vertical="center" wrapText="1"/>
    </xf>
    <xf numFmtId="0" fontId="10" fillId="2" borderId="9" xfId="68" applyFont="1" applyFill="1" applyBorder="1" applyAlignment="1">
      <alignment horizontal="center" vertical="center" wrapText="1"/>
    </xf>
    <xf numFmtId="0" fontId="22" fillId="8" borderId="6" xfId="68" applyFont="1" applyFill="1" applyBorder="1" applyAlignment="1">
      <alignment horizontal="center" vertical="center" wrapText="1"/>
    </xf>
    <xf numFmtId="0" fontId="22" fillId="8" borderId="6" xfId="71" applyFont="1" applyFill="1" applyBorder="1" applyAlignment="1">
      <alignment horizontal="center" vertical="center"/>
    </xf>
    <xf numFmtId="0" fontId="11" fillId="0" borderId="6" xfId="71" applyFont="1" applyBorder="1" applyAlignment="1">
      <alignment horizontal="left" vertical="center" wrapText="1"/>
    </xf>
    <xf numFmtId="0" fontId="10" fillId="0" borderId="6" xfId="71" applyFont="1" applyBorder="1" applyAlignment="1">
      <alignment horizontal="left" vertical="center" wrapText="1"/>
    </xf>
    <xf numFmtId="0" fontId="31" fillId="0" borderId="0" xfId="0" applyFont="1">
      <alignment vertical="center"/>
    </xf>
    <xf numFmtId="0" fontId="23" fillId="7" borderId="14" xfId="68" applyFont="1" applyFill="1" applyBorder="1" applyAlignment="1">
      <alignment horizontal="center" vertical="center" wrapText="1"/>
    </xf>
    <xf numFmtId="0" fontId="13" fillId="0" borderId="14" xfId="0" applyFont="1" applyBorder="1" applyAlignment="1">
      <alignment horizontal="center" vertical="center"/>
    </xf>
    <xf numFmtId="0" fontId="23" fillId="7" borderId="15" xfId="68" applyFont="1" applyFill="1" applyBorder="1" applyAlignment="1">
      <alignment horizontal="center" vertical="center" wrapText="1"/>
    </xf>
    <xf numFmtId="187" fontId="13" fillId="2" borderId="6" xfId="63" applyNumberFormat="1" applyFont="1" applyFill="1" applyBorder="1" applyAlignment="1">
      <alignment horizontal="left" vertical="center" wrapText="1"/>
    </xf>
    <xf numFmtId="0" fontId="23" fillId="7" borderId="10" xfId="68" applyFont="1" applyFill="1" applyBorder="1" applyAlignment="1">
      <alignment horizontal="center" vertical="center" wrapText="1"/>
    </xf>
    <xf numFmtId="0" fontId="32" fillId="11" borderId="0" xfId="68" applyFont="1" applyFill="1">
      <alignment vertical="center"/>
    </xf>
    <xf numFmtId="0" fontId="14" fillId="6" borderId="6" xfId="0" applyFont="1" applyFill="1" applyBorder="1" applyAlignment="1">
      <alignment horizontal="center" vertical="center"/>
    </xf>
    <xf numFmtId="0" fontId="14" fillId="6" borderId="6" xfId="0" applyFont="1" applyFill="1" applyBorder="1" applyAlignment="1">
      <alignment horizontal="center" vertical="center" wrapText="1"/>
    </xf>
    <xf numFmtId="176" fontId="14" fillId="6" borderId="6" xfId="2" applyFont="1" applyFill="1" applyBorder="1" applyAlignment="1">
      <alignment horizontal="center" vertical="center"/>
    </xf>
    <xf numFmtId="0" fontId="33" fillId="0" borderId="6" xfId="0" applyFont="1" applyBorder="1" applyAlignment="1"/>
    <xf numFmtId="0" fontId="33" fillId="0" borderId="6" xfId="0" applyFont="1" applyBorder="1" applyAlignment="1">
      <alignment wrapText="1"/>
    </xf>
    <xf numFmtId="191" fontId="33" fillId="0" borderId="6" xfId="2" applyNumberFormat="1" applyFont="1" applyBorder="1" applyAlignment="1">
      <alignment horizontal="center"/>
    </xf>
    <xf numFmtId="0" fontId="33" fillId="0" borderId="6" xfId="0" applyFont="1" applyBorder="1" applyAlignment="1">
      <alignment horizontal="center" vertical="center" wrapText="1"/>
    </xf>
    <xf numFmtId="0" fontId="33" fillId="0" borderId="6" xfId="0" applyFont="1" applyBorder="1" applyAlignment="1">
      <alignment horizontal="center" vertical="center"/>
    </xf>
    <xf numFmtId="191" fontId="33" fillId="2" borderId="6" xfId="2" applyNumberFormat="1" applyFont="1" applyFill="1" applyBorder="1" applyAlignment="1">
      <alignment horizontal="center"/>
    </xf>
    <xf numFmtId="0" fontId="33" fillId="0" borderId="6" xfId="0" applyFont="1" applyBorder="1" applyAlignment="1">
      <alignment horizontal="left" vertical="center"/>
    </xf>
    <xf numFmtId="0" fontId="33" fillId="0" borderId="6" xfId="0" applyFont="1" applyBorder="1" applyAlignment="1">
      <alignment horizontal="left" vertical="center" wrapText="1"/>
    </xf>
    <xf numFmtId="191" fontId="33" fillId="2" borderId="6" xfId="2" applyNumberFormat="1" applyFont="1" applyFill="1" applyBorder="1" applyAlignment="1">
      <alignment horizontal="center" vertical="center"/>
    </xf>
    <xf numFmtId="191" fontId="33" fillId="0" borderId="6" xfId="2" applyNumberFormat="1" applyFont="1" applyBorder="1" applyAlignment="1">
      <alignment horizontal="center" vertical="center"/>
    </xf>
    <xf numFmtId="0" fontId="10" fillId="0" borderId="6" xfId="0" applyFont="1" applyBorder="1" applyAlignment="1"/>
    <xf numFmtId="0" fontId="10" fillId="0" borderId="6" xfId="0" applyFont="1" applyBorder="1" applyAlignment="1">
      <alignment wrapText="1"/>
    </xf>
    <xf numFmtId="191" fontId="10" fillId="0" borderId="6" xfId="2" applyNumberFormat="1" applyFont="1" applyBorder="1" applyAlignment="1">
      <alignment horizontal="center"/>
    </xf>
    <xf numFmtId="191" fontId="10" fillId="2" borderId="6" xfId="2" applyNumberFormat="1" applyFont="1" applyFill="1" applyBorder="1" applyAlignment="1">
      <alignment horizont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6" xfId="0" applyFont="1" applyBorder="1" applyAlignment="1">
      <alignment horizontal="left" vertical="center"/>
    </xf>
    <xf numFmtId="0" fontId="10" fillId="0" borderId="6" xfId="0" applyFont="1" applyBorder="1" applyAlignment="1">
      <alignment horizontal="left" vertical="center" wrapText="1"/>
    </xf>
    <xf numFmtId="191" fontId="10" fillId="0" borderId="6" xfId="2" applyNumberFormat="1" applyFont="1" applyBorder="1" applyAlignment="1">
      <alignment horizontal="center" vertical="center"/>
    </xf>
    <xf numFmtId="176" fontId="10" fillId="0" borderId="6" xfId="2" applyFont="1" applyBorder="1" applyAlignment="1">
      <alignment horizontal="center"/>
    </xf>
    <xf numFmtId="0" fontId="34" fillId="0" borderId="6" xfId="0" applyFont="1" applyBorder="1" applyAlignment="1"/>
    <xf numFmtId="0" fontId="34" fillId="0" borderId="6" xfId="0" applyFont="1" applyBorder="1" applyAlignment="1">
      <alignment wrapText="1"/>
    </xf>
    <xf numFmtId="176" fontId="34" fillId="0" borderId="6" xfId="2" applyFont="1" applyBorder="1" applyAlignment="1">
      <alignment horizontal="center"/>
    </xf>
    <xf numFmtId="0" fontId="35" fillId="0" borderId="0" xfId="0" applyFont="1">
      <alignment vertical="center"/>
    </xf>
    <xf numFmtId="0" fontId="36" fillId="0" borderId="0" xfId="0" applyFont="1">
      <alignment vertical="center"/>
    </xf>
    <xf numFmtId="0" fontId="37" fillId="0" borderId="0" xfId="0" applyFont="1" applyAlignment="1">
      <alignment vertical="top" wrapText="1"/>
    </xf>
    <xf numFmtId="0" fontId="35" fillId="0" borderId="0" xfId="0" applyFont="1" applyAlignment="1">
      <alignment horizontal="center" vertical="center"/>
    </xf>
    <xf numFmtId="0" fontId="38" fillId="8" borderId="0" xfId="0" applyFont="1" applyFill="1" applyAlignment="1">
      <alignment horizontal="center" vertical="center" wrapText="1"/>
    </xf>
    <xf numFmtId="0" fontId="38" fillId="8" borderId="5" xfId="0" applyFont="1" applyFill="1" applyBorder="1" applyAlignment="1">
      <alignment horizontal="center" vertical="center" wrapText="1"/>
    </xf>
    <xf numFmtId="0" fontId="38" fillId="8" borderId="14" xfId="0" applyFont="1" applyFill="1" applyBorder="1" applyAlignment="1">
      <alignment horizontal="center" vertical="center" wrapText="1"/>
    </xf>
    <xf numFmtId="0" fontId="39" fillId="0" borderId="0" xfId="0" applyFont="1">
      <alignment vertical="center"/>
    </xf>
    <xf numFmtId="0" fontId="40" fillId="0" borderId="6" xfId="6" applyFont="1" applyBorder="1" applyAlignment="1">
      <alignment horizontal="center" vertical="center"/>
    </xf>
    <xf numFmtId="192"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40" fillId="0" borderId="14" xfId="6" applyFont="1" applyBorder="1" applyAlignment="1">
      <alignment horizontal="center" vertical="center"/>
    </xf>
    <xf numFmtId="0" fontId="10" fillId="0" borderId="1" xfId="0" applyFont="1" applyBorder="1" applyAlignment="1">
      <alignment horizontal="left" vertical="center"/>
    </xf>
    <xf numFmtId="0" fontId="33" fillId="0" borderId="2" xfId="0" applyFont="1" applyBorder="1">
      <alignment vertical="center"/>
    </xf>
    <xf numFmtId="0" fontId="33" fillId="0" borderId="3" xfId="0" applyFont="1" applyBorder="1">
      <alignmen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33" fillId="0" borderId="0" xfId="0" applyFont="1">
      <alignment vertical="center"/>
    </xf>
    <xf numFmtId="0" fontId="33" fillId="0" borderId="5"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11" xfId="0" applyFont="1" applyBorder="1" applyAlignment="1">
      <alignment horizontal="left" vertical="center"/>
    </xf>
    <xf numFmtId="0" fontId="33" fillId="0" borderId="12" xfId="0" applyFont="1" applyBorder="1">
      <alignment vertical="center"/>
    </xf>
    <xf numFmtId="0" fontId="33" fillId="0" borderId="13" xfId="0" applyFont="1" applyBorder="1">
      <alignment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2 10" xfId="49"/>
    <cellStyle name="Euro 5" xfId="50"/>
    <cellStyle name="Normal 2" xfId="51"/>
    <cellStyle name="Normal 2 2" xfId="52"/>
    <cellStyle name="Normal 2 3" xfId="53"/>
    <cellStyle name="Normal 2 4" xfId="54"/>
    <cellStyle name="Normal 3" xfId="55"/>
    <cellStyle name="Normal 6" xfId="56"/>
    <cellStyle name="Normal 65 2 2" xfId="57"/>
    <cellStyle name="Normal_01BBPMWG" xfId="58"/>
    <cellStyle name="Normale_Foglio1" xfId="59"/>
    <cellStyle name="Standaard 2" xfId="60"/>
    <cellStyle name="Valuta 2 2" xfId="61"/>
    <cellStyle name="百分比 3" xfId="62"/>
    <cellStyle name="差 2" xfId="63"/>
    <cellStyle name="常规 10" xfId="64"/>
    <cellStyle name="常规 11" xfId="65"/>
    <cellStyle name="常规 110 2" xfId="66"/>
    <cellStyle name="常规 12" xfId="67"/>
    <cellStyle name="常规 124 2" xfId="68"/>
    <cellStyle name="常规 2" xfId="69"/>
    <cellStyle name="常规 2 2" xfId="70"/>
    <cellStyle name="常规 2 2 2 6" xfId="71"/>
    <cellStyle name="常规 23" xfId="72"/>
    <cellStyle name="常规 3" xfId="73"/>
    <cellStyle name="常规 3 2 2" xfId="74"/>
    <cellStyle name="常规 4" xfId="75"/>
    <cellStyle name="常规 5" xfId="76"/>
    <cellStyle name="超链接 2 2" xfId="77"/>
    <cellStyle name="超链接 3 2" xfId="78"/>
    <cellStyle name="超链接 4" xfId="79"/>
    <cellStyle name="超链接 5" xfId="80"/>
    <cellStyle name="超链接 6" xfId="81"/>
    <cellStyle name="好 2" xfId="82"/>
    <cellStyle name="货币 2" xfId="83"/>
    <cellStyle name="货币 3" xfId="84"/>
  </cellStyles>
  <tableStyles count="0" defaultTableStyle="TableStyleMedium2" defaultPivotStyle="PivotStyleLight16"/>
  <colors>
    <mruColors>
      <color rgb="00FFFF00"/>
      <color rgb="00000000"/>
      <color rgb="00FF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1.xml"/><Relationship Id="rId20" Type="http://schemas.openxmlformats.org/officeDocument/2006/relationships/externalLink" Target="externalLinks/externalLink10.xml"/><Relationship Id="rId2" Type="http://schemas.openxmlformats.org/officeDocument/2006/relationships/worksheet" Target="worksheets/sheet2.xml"/><Relationship Id="rId19" Type="http://schemas.openxmlformats.org/officeDocument/2006/relationships/externalLink" Target="externalLinks/externalLink9.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bslsvr03a5\M_Revenue_Management\Rates%202010\RWF\EG_Rate%20Wave%20Form%202010%20offici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8.2\shaoke%20logistics\Users\amber\Desktop\Users\86147\AppData\Roaming\Tencent\WeMail\cache\attach\3673637394\ZL0629-_~1vruyLTrmMgFo5i2r9Acl\%20WT-SK(&#25422;&#23458;)%20&#26381;&#21153;&#35828;&#26126;&#19982;&#25253;&#20215;&#34920;&#8212;2022092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Users\23186\Desktop\&#25253;&#20215;&#34920;\HWT&#27431;&#27954;&#28165;&#20851;&#26381;&#21153;&#25253;&#20215;&#21333;2024&#24180;9&#26376;14&#2608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d.docs.live.net\itmilwsf001\Albairate\Users\luis.duran\Desktop\Bremen%20(PSM%20+%20GCT%204.1)\KN-GCT_Spain%20(V4.1)%20201802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ebslsvr03a5\M_Revenue_Management\Rates%202010\Country%20Models\Gibraltar\GI_EXS_I_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d.docs.live.net\itmilwsf001\Albairate\misdocumentos\02018\Huawei%20m&#243;viles\KN-GCT_Huawei_Devices_20180430_v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yinyun11\Desktop\&#24037;&#20316;&#36164;&#26009;\UPS\2023%20pricing\2023%20Rates%20All%20Countries%20Updated\NL_JD.com_B2B-B2C_Q8736041NL_2023%20Rates%20v1.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d.docs.live.net\itmilwsf001\Albairate\Users\luis.duran\Desktop\KN-GCT_Spain%202017%2001%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8.2\shaoke%20logistics\Users\amber\Desktop\Users\wgw1pdm\Desktop\2018\2018%20rate%20chart%20maker\2018.1%20Daily%20Rate%20Domestic%20Chart%20Mak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72.16.8.2\Users\86147\Documents\WXWork\1688857938403519\Cache\File\2023-02\UPS2023&#26032;&#24180;&#25253;&#202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ProgramData\UPS\Data\Built%20Displays\2021.1%20Daily%20Rate%20Domestic%20Chart%20Make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s"/>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汇总表"/>
      <sheetName val="法国快件清关(CDG)"/>
      <sheetName val="英国快件清关(LHR)"/>
      <sheetName val="西班牙快件清关服务方案"/>
      <sheetName val="卡车中转服务"/>
      <sheetName val="德国DHL分区(小标签预报)"/>
      <sheetName val="德国DHL36个分区表"/>
      <sheetName val="德国DHL(预报)"/>
      <sheetName val="德国DHL国际件2.0"/>
      <sheetName val="德国MA(预报) "/>
      <sheetName val="德国MA(预报)新"/>
      <sheetName val="法国邮政派送报价"/>
      <sheetName val="法国专线平邮"/>
      <sheetName val="法国Asendia挂号"/>
      <sheetName val="法国Colis Prive 预分拣"/>
      <sheetName val="瑞典专线挂号(DHL)"/>
      <sheetName val="瑞典专线挂号(MTD)"/>
      <sheetName val="瑞典MTD可到邮编段"/>
      <sheetName val="意大利邮政挂号"/>
      <sheetName val="意大利邮政挂号偏远地区邮编"/>
      <sheetName val="英国Hermes48小时服务"/>
      <sheetName val="英国Hermes非大陆地区邮编"/>
      <sheetName val="RoyalMail Tracked 48"/>
      <sheetName val="德国专线平邮"/>
      <sheetName val="德国邮政挂号"/>
      <sheetName val="德国DHL客退服务-SK"/>
      <sheetName val="德国DHL客退服务-SK-B"/>
      <sheetName val="瑞典挂号Postnord"/>
      <sheetName val="瑞典平邮Postnord"/>
      <sheetName val="挪威专线挂号"/>
      <sheetName val="奥地利挂号DPD"/>
      <sheetName val="西班牙CTT派送"/>
      <sheetName val="西班牙邮政挂号派送报价"/>
      <sheetName val="西班牙邮政Rural Area地区分区表"/>
      <sheetName val="法国邮政派送自送"/>
      <sheetName val="西班牙专线平邮"/>
      <sheetName val="西班牙专线平邮分区表"/>
      <sheetName val="法邮不可达地区和邮编"/>
      <sheetName val="法邮不可达地区和邮编 (2)"/>
      <sheetName val="RoyalMail Tracked 48-自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产品目录"/>
      <sheetName val="AMS空运小包清转"/>
      <sheetName val="LGG空运小包清转"/>
      <sheetName val="CDG空运小包清转"/>
      <sheetName val="MAD 空运小包清转"/>
      <sheetName val="ATH空运小包清关服务"/>
      <sheetName val="泛欧 COD 专线产品"/>
      <sheetName val="MXP 空运小包清转 "/>
      <sheetName val="匈牙利HUN仓库增值服务"/>
      <sheetName val="国内仓库一件代发服务"/>
      <sheetName val="RTM&amp;ATW海运＆卡车小包清转"/>
      <sheetName val="AMS空运B2B清关 "/>
      <sheetName val="LGG空运B2B清关"/>
      <sheetName val="RTM＆ATW海运B2B清关 "/>
      <sheetName val="NL UPS（单件）"/>
      <sheetName val="NL UPS（多件）"/>
      <sheetName val="NL UPS  FBA"/>
      <sheetName val="UPS旺季附加费"/>
      <sheetName val="NL UPS 退货服务 "/>
      <sheetName val="NL DPD Standard"/>
      <sheetName val="NL DPD Largeparcel"/>
      <sheetName val="ZH CH DPD"/>
      <sheetName val="ZH AT DPD"/>
      <sheetName val="ZH SE DPD"/>
      <sheetName val="DE HMS-S"/>
      <sheetName val="PL POST"/>
      <sheetName val="IT CRONO"/>
      <sheetName val="CTT-ES＆PT"/>
      <sheetName val="DE 退货服务"/>
      <sheetName val="HU DPD"/>
      <sheetName val="GR DPD"/>
      <sheetName val="RO DPD"/>
      <sheetName val="BG DPD"/>
      <sheetName val="CY DPD"/>
      <sheetName val="AMS-Austria AT DPD"/>
      <sheetName val="AMS-Belgium Colis Prive"/>
      <sheetName val="AMS-Belgium Bpost"/>
      <sheetName val="AMS-Bulgaria SAMEDAY"/>
      <sheetName val="AMS-Croatia DHL Weltpaket"/>
      <sheetName val="AMS-Cyprus Taxydromiki"/>
      <sheetName val="AMS-Czech Republic WE DO"/>
      <sheetName val="AMS-Czech Republic DPD"/>
      <sheetName val="AMS-Denmark Bring"/>
      <sheetName val="AMS-Estonia DPD"/>
      <sheetName val="AMS-Finland Posti Oy"/>
      <sheetName val="AMS-France Colissimo"/>
      <sheetName val="AMS-France Colis Prive"/>
      <sheetName val="AMS-Germany DHL Paket"/>
      <sheetName val="AMS-Germany Kleinpaket"/>
      <sheetName val="AMS-Greece Taxydromiki"/>
      <sheetName val="AMS-Hungary Expressone"/>
      <sheetName val="AMS-Ireland Fastway"/>
      <sheetName val="AMS-Italy GLS"/>
      <sheetName val="AMS-Italy Expressbox"/>
      <sheetName val="AMS-Latvia DPD"/>
      <sheetName val="AMS-Lithuania DPD"/>
      <sheetName val="AMS-Luxembourg Colis Prive"/>
      <sheetName val="AMS-Luxembourg DPD"/>
      <sheetName val="AMS-Malta Hart2Hart"/>
      <sheetName val="AMS-Netherlands DHL Parcel"/>
      <sheetName val="AMS-Poland DPD"/>
      <sheetName val="AMS-Portugal CTT"/>
      <sheetName val="AMS-Romania SAMEDAY"/>
      <sheetName val="AMS-Romania DPD"/>
      <sheetName val="AMS-Slovakia Slovakia Post"/>
      <sheetName val="AMS-Slovakia DPD"/>
      <sheetName val="AMS-Slovenia DPD"/>
      <sheetName val="AMS-Spain CTT-MADHIGH"/>
      <sheetName val="AMS-Spain CTT-HIGH"/>
      <sheetName val="AMS-Spain CTT-MEDIUM"/>
      <sheetName val="AMS-Spain CTT-LOW"/>
      <sheetName val="AMS-Spain Correos"/>
      <sheetName val="AMS-Sweden Earlybird"/>
      <sheetName val="AMS-Sweden DHL"/>
      <sheetName val="MAD-Portugal CTT"/>
      <sheetName val="MAD-Spain CTT-MADHIGH"/>
      <sheetName val="MAD-Spain CTT-HIGH"/>
      <sheetName val="MAD-Spain CTT-MEDIUM"/>
      <sheetName val="MAD-Spain CTT-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ogram Support"/>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one Mapping DHL"/>
      <sheetName val="Sample Dist"/>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st Data"/>
      <sheetName val="Data Assumptions"/>
      <sheetName val="Front Page"/>
      <sheetName val="FTE Requirement"/>
      <sheetName val="History"/>
      <sheetName val="Investments"/>
      <sheetName val="Language"/>
      <sheetName val="Program Support"/>
      <sheetName val="Quotation"/>
      <sheetName val="Personnel Data"/>
      <sheetName val="Operational Costs"/>
      <sheetName val="P&amp;L"/>
      <sheetName val="Process Data"/>
      <sheetName val="Process Design"/>
      <sheetName val="Scenarios"/>
      <sheetName val="Space Requirement"/>
      <sheetName val="Start-Up Cost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ateChartNums"/>
      <sheetName val="OutputTable"/>
      <sheetName val="Cover"/>
      <sheetName val="Contents"/>
      <sheetName val="Sections"/>
      <sheetName val="Canceled Accounts"/>
      <sheetName val="Billing Options"/>
      <sheetName val="Accessorials"/>
      <sheetName val="Fuel Surcharge"/>
      <sheetName val="Period Tiers"/>
      <sheetName val="NL E-Express Plus_ENV"/>
      <sheetName val="NL E-Express Plus AP_ENV"/>
      <sheetName val="NL E-Express Plus_DOC"/>
      <sheetName val="NL E-Express Plus AP_DOC"/>
      <sheetName val="NL E-Express Plus_PKG"/>
      <sheetName val="NL E-Express Plus AP_PKG"/>
      <sheetName val="NL E-Express_ENV"/>
      <sheetName val="NL E-Express AP_ENV"/>
      <sheetName val="NL E-Express_DOC"/>
      <sheetName val="NL E-Express AP_DOC"/>
      <sheetName val="NL E-Express_PKG"/>
      <sheetName val="NL E-Express AP_PKG"/>
      <sheetName val="NL E-Express Svr_ENV"/>
      <sheetName val="NL E-Express Svr AP_ENV"/>
      <sheetName val="NL E-Express Svr_DOC"/>
      <sheetName val="NL E-Express Svr AP_DOC"/>
      <sheetName val="NL E-Express Svr_PKG"/>
      <sheetName val="NL E-Express Svr AP_PKG"/>
      <sheetName val="NL E-Std Single"/>
      <sheetName val="NL E-Std Single AP"/>
      <sheetName val="NL E-Std Multi"/>
      <sheetName val="NL E-Std Multi AP"/>
      <sheetName val="NL E-APE Single"/>
      <sheetName val="NL E-APE Multi"/>
      <sheetName val="NL E-Expedited"/>
      <sheetName val="NL E-Expedited AP"/>
      <sheetName val="NL E-WWEF"/>
      <sheetName val="NL E-WWEF Mday"/>
      <sheetName val="NL I-Express Plus_ENV"/>
      <sheetName val="NL I-Express Plus AP_ENV"/>
      <sheetName val="NL I-Express Plus_DOC"/>
      <sheetName val="NL I-Express Plus AP_DOC"/>
      <sheetName val="NL I-Express Plus_PKG"/>
      <sheetName val="NL I-Express Plus AP_PKG"/>
      <sheetName val="NL I-Express_ENV"/>
      <sheetName val="NL I-Express AP_ENV"/>
      <sheetName val="NL I-Express_DOC"/>
      <sheetName val="NL I-Express AP_DOC"/>
      <sheetName val="NL I-Express_PKG"/>
      <sheetName val="NL I-Express AP_PKG"/>
      <sheetName val="NL I-Express Svr_ENV"/>
      <sheetName val="NL I-Express Svr AP_ENV"/>
      <sheetName val="NL I-Express Svr_DOC"/>
      <sheetName val="NL I-Express Svr AP_DOC"/>
      <sheetName val="NL I-Express Svr_PKG"/>
      <sheetName val="NL I-Express Svr AP_PKG"/>
      <sheetName val="NL I-Std Single"/>
      <sheetName val="NL I-Std Single AP"/>
      <sheetName val="NL I-Std Multi"/>
      <sheetName val="NL I-Std Multi AP"/>
      <sheetName val="NL I-Expedited"/>
      <sheetName val="NL I-Expedited AP"/>
      <sheetName val="NL I-WWEF"/>
      <sheetName val="NL I-WWEF Mday"/>
      <sheetName val="NL_ZO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ront Page"/>
      <sheetName val="Program Support"/>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 val="HundredWeig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UPS"/>
      <sheetName val="UPS偏远及区域外附加费"/>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ustomer Info"/>
      <sheetName val="Next Day Comm Chart"/>
      <sheetName val="Next Day Resi Chart"/>
      <sheetName val="Saver Comm Chart"/>
      <sheetName val="Saver Resi Chart"/>
      <sheetName val="2nd Day AM Comm Chart"/>
      <sheetName val="2nd Day AM Resi Chart"/>
      <sheetName val="2nd Day Comm Chart"/>
      <sheetName val="2nd Day Resi Chart"/>
      <sheetName val="3 Day Select Comm Chart"/>
      <sheetName val="3 Day Select Resi Chart"/>
      <sheetName val="Ground Comm Chart"/>
      <sheetName val="Ground Resi Chart"/>
      <sheetName val="Ground CWT Chart"/>
      <sheetName val="SURCHARGES"/>
      <sheetName val="Ground CWT List"/>
      <sheetName val="1DA List Rates"/>
      <sheetName val="Saver List Rates"/>
      <sheetName val="2DA AM List Rates"/>
      <sheetName val="2DA List Rates"/>
      <sheetName val="3DS List Rates"/>
      <sheetName val="Ground Comm List Rates"/>
      <sheetName val="Ground Resi List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K18"/>
  <sheetViews>
    <sheetView showGridLines="0" tabSelected="1" zoomScale="70" zoomScaleNormal="70" workbookViewId="0">
      <selection activeCell="E26" sqref="E26"/>
    </sheetView>
  </sheetViews>
  <sheetFormatPr defaultColWidth="9" defaultRowHeight="15"/>
  <cols>
    <col min="1" max="1" width="12.1333333333333" style="222" customWidth="1"/>
    <col min="2" max="2" width="21.8583333333333" style="222" customWidth="1"/>
    <col min="3" max="3" width="21.525" style="222" customWidth="1"/>
    <col min="4" max="4" width="41.7333333333333" style="222" customWidth="1"/>
    <col min="5" max="5" width="28.8" style="222" customWidth="1"/>
    <col min="6" max="6" width="27.1333333333333" style="222" customWidth="1"/>
    <col min="7" max="7" width="24.925" style="222" customWidth="1"/>
    <col min="8" max="8" width="36.7333333333333" style="222" customWidth="1"/>
    <col min="9" max="9" width="38.3333333333333" style="222" customWidth="1"/>
    <col min="10" max="10" width="22.8" style="222" customWidth="1"/>
    <col min="11" max="11" width="24.925" style="222" customWidth="1"/>
    <col min="12" max="12" width="16.3333333333333" style="222" customWidth="1"/>
    <col min="13" max="16384" width="9" style="222"/>
  </cols>
  <sheetData>
    <row r="1" s="221" customFormat="1" ht="34.9" customHeight="1" spans="2:11">
      <c r="D1" s="223"/>
      <c r="E1" s="223"/>
      <c r="F1" s="224"/>
      <c r="H1" s="223"/>
      <c r="I1" s="223"/>
      <c r="J1" s="223"/>
      <c r="K1" s="223"/>
    </row>
    <row r="2" customFormat="1" ht="31.5" spans="2:11">
      <c r="B2" s="224" t="s">
        <v>0</v>
      </c>
      <c r="C2" s="224"/>
      <c r="D2" s="224"/>
      <c r="E2" s="224"/>
      <c r="F2" s="224"/>
      <c r="G2" s="224"/>
      <c r="H2" s="224"/>
      <c r="I2" s="224"/>
      <c r="J2" s="222"/>
      <c r="K2" s="222"/>
    </row>
    <row r="4" ht="81" spans="2:11">
      <c r="B4" s="225" t="s">
        <v>1</v>
      </c>
      <c r="C4" s="226" t="s">
        <v>2</v>
      </c>
      <c r="D4" s="227" t="s">
        <v>3</v>
      </c>
      <c r="E4" s="227" t="s">
        <v>4</v>
      </c>
      <c r="F4" s="227" t="s">
        <v>5</v>
      </c>
      <c r="G4" s="227" t="s">
        <v>6</v>
      </c>
      <c r="H4" s="227" t="s">
        <v>7</v>
      </c>
      <c r="I4" s="225" t="s">
        <v>8</v>
      </c>
      <c r="J4" s="228"/>
    </row>
    <row r="5" ht="20" customHeight="1" spans="2:11">
      <c r="B5" s="213" t="s">
        <v>9</v>
      </c>
      <c r="C5" s="213" t="s">
        <v>10</v>
      </c>
      <c r="D5" s="213" t="s">
        <v>11</v>
      </c>
      <c r="E5" s="213" t="s">
        <v>12</v>
      </c>
      <c r="F5" s="213" t="s">
        <v>13</v>
      </c>
      <c r="G5" s="229" t="s">
        <v>14</v>
      </c>
      <c r="H5" s="230">
        <v>45677</v>
      </c>
      <c r="I5" s="230" t="s">
        <v>15</v>
      </c>
    </row>
    <row r="6" ht="20" customHeight="1" spans="2:11">
      <c r="B6" s="213" t="s">
        <v>16</v>
      </c>
      <c r="C6" s="213" t="s">
        <v>10</v>
      </c>
      <c r="D6" s="213" t="s">
        <v>11</v>
      </c>
      <c r="E6" s="213" t="s">
        <v>12</v>
      </c>
      <c r="F6" s="213" t="s">
        <v>13</v>
      </c>
      <c r="G6" s="229" t="s">
        <v>14</v>
      </c>
      <c r="H6" s="230">
        <v>45677</v>
      </c>
      <c r="I6" s="230" t="s">
        <v>15</v>
      </c>
    </row>
    <row r="7" ht="20" customHeight="1" spans="2:11">
      <c r="B7" s="213" t="s">
        <v>17</v>
      </c>
      <c r="C7" s="213" t="s">
        <v>10</v>
      </c>
      <c r="D7" s="213" t="s">
        <v>11</v>
      </c>
      <c r="E7" s="213" t="s">
        <v>18</v>
      </c>
      <c r="F7" s="213" t="s">
        <v>13</v>
      </c>
      <c r="G7" s="229" t="s">
        <v>14</v>
      </c>
      <c r="H7" s="230">
        <v>45677</v>
      </c>
      <c r="I7" s="230" t="s">
        <v>15</v>
      </c>
    </row>
    <row r="8" ht="20" customHeight="1" spans="2:11">
      <c r="B8" s="213" t="s">
        <v>17</v>
      </c>
      <c r="C8" s="213" t="s">
        <v>10</v>
      </c>
      <c r="D8" s="213" t="s">
        <v>11</v>
      </c>
      <c r="E8" s="213" t="s">
        <v>19</v>
      </c>
      <c r="F8" s="213" t="s">
        <v>13</v>
      </c>
      <c r="G8" s="229" t="s">
        <v>14</v>
      </c>
      <c r="H8" s="230">
        <v>45677</v>
      </c>
      <c r="I8" s="230" t="s">
        <v>15</v>
      </c>
    </row>
    <row r="9" ht="20" customHeight="1" spans="2:11">
      <c r="B9" s="213" t="s">
        <v>17</v>
      </c>
      <c r="C9" s="213" t="s">
        <v>10</v>
      </c>
      <c r="D9" s="213" t="s">
        <v>11</v>
      </c>
      <c r="E9" s="213" t="s">
        <v>20</v>
      </c>
      <c r="F9" s="213" t="s">
        <v>13</v>
      </c>
      <c r="G9" s="229" t="s">
        <v>14</v>
      </c>
      <c r="H9" s="230">
        <v>45677</v>
      </c>
      <c r="I9" s="230" t="s">
        <v>15</v>
      </c>
    </row>
    <row r="10" ht="20" customHeight="1" spans="2:11">
      <c r="B10" s="213" t="s">
        <v>17</v>
      </c>
      <c r="C10" s="213" t="s">
        <v>10</v>
      </c>
      <c r="D10" s="213" t="s">
        <v>21</v>
      </c>
      <c r="E10" s="213" t="s">
        <v>22</v>
      </c>
      <c r="F10" s="213" t="s">
        <v>23</v>
      </c>
      <c r="G10" s="229" t="s">
        <v>14</v>
      </c>
      <c r="H10" s="230">
        <v>45677</v>
      </c>
      <c r="I10" s="230" t="s">
        <v>15</v>
      </c>
    </row>
    <row r="11" ht="20" customHeight="1" spans="2:11">
      <c r="B11" s="213" t="s">
        <v>16</v>
      </c>
      <c r="C11" s="213" t="s">
        <v>10</v>
      </c>
      <c r="D11" s="213" t="s">
        <v>21</v>
      </c>
      <c r="E11" s="213" t="s">
        <v>24</v>
      </c>
      <c r="F11" s="213" t="s">
        <v>23</v>
      </c>
      <c r="G11" s="229" t="s">
        <v>14</v>
      </c>
      <c r="H11" s="230">
        <v>45677</v>
      </c>
      <c r="I11" s="230" t="s">
        <v>15</v>
      </c>
    </row>
    <row r="12" ht="20" customHeight="1" spans="2:11">
      <c r="B12" s="231" t="s">
        <v>17</v>
      </c>
      <c r="C12" s="213" t="s">
        <v>25</v>
      </c>
      <c r="D12" s="213" t="s">
        <v>26</v>
      </c>
      <c r="E12" s="213" t="s">
        <v>27</v>
      </c>
      <c r="F12" s="213" t="s">
        <v>28</v>
      </c>
      <c r="G12" s="229" t="s">
        <v>14</v>
      </c>
      <c r="H12" s="230">
        <v>45677</v>
      </c>
      <c r="I12" s="230" t="s">
        <v>15</v>
      </c>
      <c r="K12" s="228"/>
    </row>
    <row r="13" ht="20" customHeight="1" spans="2:11">
      <c r="B13" s="232" t="s">
        <v>17</v>
      </c>
      <c r="C13" s="233" t="s">
        <v>25</v>
      </c>
      <c r="D13" s="233" t="s">
        <v>29</v>
      </c>
      <c r="E13" s="233" t="s">
        <v>27</v>
      </c>
      <c r="F13" s="233" t="s">
        <v>28</v>
      </c>
      <c r="G13" s="234" t="s">
        <v>14</v>
      </c>
      <c r="H13" s="230">
        <v>45677</v>
      </c>
      <c r="I13" s="230" t="s">
        <v>15</v>
      </c>
      <c r="J13" s="228"/>
    </row>
    <row r="14" ht="20" customHeight="1" spans="2:11">
      <c r="B14" s="235" t="s">
        <v>30</v>
      </c>
      <c r="C14" s="236"/>
      <c r="D14" s="236"/>
      <c r="E14" s="236"/>
      <c r="F14" s="236"/>
      <c r="G14" s="236"/>
      <c r="H14" s="236"/>
      <c r="I14" s="237"/>
    </row>
    <row r="15" ht="20" customHeight="1" spans="2:11">
      <c r="B15" s="238" t="s">
        <v>31</v>
      </c>
      <c r="C15" s="239"/>
      <c r="D15" s="239"/>
      <c r="E15" s="239"/>
      <c r="F15" s="239"/>
      <c r="G15" s="239"/>
      <c r="H15" s="240"/>
      <c r="I15" s="241"/>
    </row>
    <row r="16" ht="20" customHeight="1" spans="2:11">
      <c r="B16" s="242" t="s">
        <v>32</v>
      </c>
      <c r="C16" s="243"/>
      <c r="D16" s="243"/>
      <c r="E16" s="243"/>
      <c r="F16" s="243"/>
      <c r="G16" s="243"/>
      <c r="H16" s="240"/>
      <c r="I16" s="241"/>
    </row>
    <row r="17" ht="20" customHeight="1" spans="2:9">
      <c r="B17" s="242" t="s">
        <v>33</v>
      </c>
      <c r="C17" s="243"/>
      <c r="D17" s="243"/>
      <c r="E17" s="243"/>
      <c r="F17" s="243"/>
      <c r="G17" s="243"/>
      <c r="H17" s="240"/>
      <c r="I17" s="241"/>
    </row>
    <row r="18" ht="20" customHeight="1" spans="2:9">
      <c r="B18" s="244" t="s">
        <v>34</v>
      </c>
      <c r="C18" s="245"/>
      <c r="D18" s="245"/>
      <c r="E18" s="245"/>
      <c r="F18" s="245"/>
      <c r="G18" s="245"/>
      <c r="H18" s="245"/>
      <c r="I18" s="246"/>
    </row>
  </sheetData>
  <mergeCells count="2">
    <mergeCell ref="B2:I2"/>
    <mergeCell ref="B15:G15"/>
  </mergeCells>
  <hyperlinks>
    <hyperlink ref="G5" location="美国B2B空运清关转运!A1" display="欢迎查询"/>
    <hyperlink ref="G12" location="'AU 空运清关-LFP'!A1" display="欢迎查询"/>
    <hyperlink ref="G13" location="'AU 空运清关—Eparcel、LFP Eparcel混打'!A1" display="欢迎查询"/>
    <hyperlink ref="G8" location="'美国JFK T86空运清关'!A1" display="欢迎查询"/>
    <hyperlink ref="G7" location="'美国LAX T86空运清关'!A1" display="欢迎查询"/>
    <hyperlink ref="G9" location="'美国ORD T86空运清关 '!A1" display="欢迎查询"/>
    <hyperlink ref="G6" location="美国B2B海运清关转运!A1" display="欢迎查询"/>
    <hyperlink ref="G10" location="加拿大B2B空运清关转运!A1" display="欢迎查询"/>
    <hyperlink ref="G11" location="加拿大B2B海运清关转运!A1" display="欢迎查询"/>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6"/>
  <sheetViews>
    <sheetView showGridLines="0" zoomScale="70" zoomScaleNormal="70" workbookViewId="0">
      <selection activeCell="T21" sqref="T21"/>
    </sheetView>
  </sheetViews>
  <sheetFormatPr defaultColWidth="8.85833333333333" defaultRowHeight="22.5"/>
  <cols>
    <col min="1" max="1" width="8.85833333333333" style="2" customWidth="1"/>
    <col min="2" max="2" width="32.8" style="2" customWidth="1"/>
    <col min="3" max="3" width="14.6" style="3" customWidth="1"/>
    <col min="4" max="4" width="23" style="4" customWidth="1"/>
    <col min="5" max="6" width="14.8583333333333" style="2" customWidth="1"/>
    <col min="7" max="9" width="19.4666666666667" style="2" customWidth="1"/>
    <col min="10" max="10" width="24.4666666666667" style="2" customWidth="1"/>
    <col min="11" max="16384" width="8.85833333333333" style="2"/>
  </cols>
  <sheetData>
    <row r="1" ht="42" customHeight="1" spans="2:14">
      <c r="B1" s="5" t="s">
        <v>453</v>
      </c>
      <c r="C1" s="6"/>
      <c r="D1" s="6"/>
      <c r="E1" s="6"/>
      <c r="F1" s="6"/>
      <c r="G1" s="6"/>
      <c r="H1" s="6"/>
      <c r="I1" s="7"/>
      <c r="J1" s="8"/>
    </row>
    <row r="2" ht="20.25" customHeight="1" spans="2:14">
      <c r="B2" s="9"/>
      <c r="C2" s="10"/>
      <c r="D2" s="10"/>
      <c r="E2" s="10"/>
      <c r="F2" s="10"/>
      <c r="G2" s="10"/>
      <c r="H2" s="10"/>
      <c r="I2" s="11"/>
      <c r="J2" s="8"/>
    </row>
    <row r="3" ht="20.25" customHeight="1" spans="2:14">
      <c r="B3" s="9"/>
      <c r="C3" s="10"/>
      <c r="D3" s="10"/>
      <c r="E3" s="10"/>
      <c r="F3" s="10"/>
      <c r="G3" s="10"/>
      <c r="H3" s="10"/>
      <c r="I3" s="11"/>
      <c r="J3" s="8"/>
    </row>
    <row r="4" ht="20.25" customHeight="1" spans="2:14">
      <c r="B4" s="12"/>
      <c r="C4" s="13"/>
      <c r="D4" s="13"/>
      <c r="E4" s="13"/>
      <c r="F4" s="8"/>
      <c r="G4" s="8"/>
      <c r="H4" s="8"/>
      <c r="I4" s="14"/>
      <c r="J4" s="8"/>
    </row>
    <row r="5" spans="2:14">
      <c r="B5" s="15"/>
      <c r="C5" s="13"/>
      <c r="D5" s="13"/>
      <c r="E5" s="13"/>
      <c r="F5" s="13"/>
      <c r="G5" s="13"/>
      <c r="H5" s="13"/>
      <c r="I5" s="16" t="s">
        <v>37</v>
      </c>
    </row>
    <row r="6" s="1" customFormat="1" ht="35.1" customHeight="1" spans="2:14">
      <c r="B6" s="17" t="s">
        <v>414</v>
      </c>
      <c r="C6" s="18"/>
      <c r="D6" s="18"/>
      <c r="E6" s="18"/>
      <c r="F6" s="18"/>
      <c r="G6" s="19"/>
      <c r="H6" s="19"/>
      <c r="I6" s="20"/>
      <c r="N6" s="19"/>
    </row>
    <row r="7" s="1" customFormat="1" ht="53.1" customHeight="1" spans="2:14">
      <c r="B7" s="21" t="s">
        <v>415</v>
      </c>
      <c r="C7" s="21" t="s">
        <v>416</v>
      </c>
      <c r="D7" s="21" t="s">
        <v>417</v>
      </c>
      <c r="E7" s="21" t="s">
        <v>418</v>
      </c>
      <c r="F7" s="21" t="s">
        <v>419</v>
      </c>
      <c r="G7" s="21" t="s">
        <v>420</v>
      </c>
      <c r="H7" s="21" t="s">
        <v>421</v>
      </c>
      <c r="I7" s="21" t="s">
        <v>422</v>
      </c>
      <c r="N7" s="19"/>
    </row>
    <row r="8" s="1" customFormat="1" ht="35.1" customHeight="1" spans="2:14">
      <c r="B8" s="22" t="s">
        <v>423</v>
      </c>
      <c r="C8" s="23" t="s">
        <v>58</v>
      </c>
      <c r="D8" s="23">
        <v>65</v>
      </c>
      <c r="E8" s="23">
        <v>0.35</v>
      </c>
      <c r="F8" s="23">
        <v>0.36</v>
      </c>
      <c r="G8" s="23">
        <v>150</v>
      </c>
      <c r="H8" s="23">
        <v>0.4</v>
      </c>
      <c r="I8" s="23" t="s">
        <v>424</v>
      </c>
      <c r="N8" s="19"/>
    </row>
    <row r="9" s="1" customFormat="1" ht="35.1" customHeight="1" spans="2:14">
      <c r="B9" s="22" t="s">
        <v>425</v>
      </c>
      <c r="C9" s="23" t="s">
        <v>58</v>
      </c>
      <c r="D9" s="23">
        <v>65</v>
      </c>
      <c r="E9" s="23">
        <v>0.35</v>
      </c>
      <c r="F9" s="23">
        <v>0.46</v>
      </c>
      <c r="G9" s="23">
        <v>150</v>
      </c>
      <c r="H9" s="23">
        <v>0.4</v>
      </c>
      <c r="I9" s="24" t="s">
        <v>424</v>
      </c>
      <c r="N9" s="19"/>
    </row>
    <row r="10" s="1" customFormat="1" ht="35.1" customHeight="1" spans="2:14">
      <c r="B10" s="22" t="s">
        <v>426</v>
      </c>
      <c r="C10" s="23" t="s">
        <v>58</v>
      </c>
      <c r="D10" s="23">
        <v>65</v>
      </c>
      <c r="E10" s="23">
        <v>0.35</v>
      </c>
      <c r="F10" s="23">
        <v>0.43</v>
      </c>
      <c r="G10" s="23">
        <v>150</v>
      </c>
      <c r="H10" s="23">
        <v>0.4</v>
      </c>
      <c r="I10" s="23" t="s">
        <v>424</v>
      </c>
      <c r="N10" s="19"/>
    </row>
    <row r="11" s="1" customFormat="1" ht="35.1" customHeight="1" spans="2:14">
      <c r="B11" s="22" t="s">
        <v>428</v>
      </c>
      <c r="C11" s="23" t="s">
        <v>58</v>
      </c>
      <c r="D11" s="23">
        <v>65</v>
      </c>
      <c r="E11" s="23">
        <v>0.35</v>
      </c>
      <c r="F11" s="23">
        <v>0.46</v>
      </c>
      <c r="G11" s="23">
        <v>150</v>
      </c>
      <c r="H11" s="23">
        <v>0.4</v>
      </c>
      <c r="I11" s="23" t="s">
        <v>424</v>
      </c>
      <c r="N11" s="19"/>
    </row>
    <row r="12" s="1" customFormat="1" ht="35.1" customHeight="1" spans="2:14">
      <c r="B12" s="25" t="s">
        <v>429</v>
      </c>
      <c r="C12" s="25"/>
      <c r="D12" s="25"/>
      <c r="E12" s="25"/>
      <c r="F12" s="25"/>
      <c r="G12" s="25"/>
      <c r="H12" s="25"/>
      <c r="I12" s="25"/>
      <c r="N12" s="19"/>
    </row>
    <row r="13" s="1" customFormat="1" ht="35.1" customHeight="1" spans="2:14">
      <c r="B13" s="17" t="s">
        <v>454</v>
      </c>
      <c r="C13" s="26"/>
      <c r="D13" s="26"/>
      <c r="E13" s="26"/>
      <c r="F13" s="27"/>
      <c r="G13" s="27"/>
      <c r="H13" s="27"/>
      <c r="I13" s="28"/>
      <c r="N13" s="19"/>
    </row>
    <row r="14" s="1" customFormat="1" ht="35.1" customHeight="1" spans="2:14">
      <c r="B14" s="29" t="s">
        <v>455</v>
      </c>
      <c r="C14" s="30"/>
      <c r="D14" s="30"/>
      <c r="E14" s="30"/>
      <c r="F14" s="30"/>
      <c r="G14" s="30"/>
      <c r="H14" s="30"/>
      <c r="I14" s="31"/>
      <c r="N14" s="19"/>
    </row>
    <row r="15" s="1" customFormat="1" ht="24.95" customHeight="1" spans="2:14">
      <c r="B15" s="29" t="s">
        <v>456</v>
      </c>
      <c r="C15" s="30"/>
      <c r="D15" s="30"/>
      <c r="E15" s="30"/>
      <c r="F15" s="30"/>
      <c r="G15" s="30"/>
      <c r="H15" s="30"/>
      <c r="I15" s="31"/>
      <c r="N15" s="19"/>
    </row>
    <row r="16" s="1" customFormat="1" ht="35.1" customHeight="1" spans="2:14">
      <c r="B16" s="17"/>
      <c r="C16" s="26"/>
      <c r="D16" s="26"/>
      <c r="E16" s="26"/>
      <c r="F16" s="27"/>
      <c r="G16" s="27"/>
      <c r="H16" s="27"/>
      <c r="I16" s="28"/>
      <c r="N16" s="19"/>
    </row>
    <row r="17" s="1" customFormat="1" ht="35.1" customHeight="1" spans="2:14">
      <c r="B17" s="17" t="s">
        <v>457</v>
      </c>
      <c r="C17" s="26"/>
      <c r="D17" s="26"/>
      <c r="E17" s="26"/>
      <c r="F17" s="27"/>
      <c r="G17" s="27"/>
      <c r="H17" s="27"/>
      <c r="I17" s="28"/>
      <c r="N17" s="19"/>
    </row>
    <row r="18" s="1" customFormat="1" ht="35.1" customHeight="1" spans="2:14">
      <c r="B18" s="32" t="s">
        <v>431</v>
      </c>
      <c r="C18" s="33"/>
      <c r="D18" s="34" t="s">
        <v>432</v>
      </c>
      <c r="E18" s="35"/>
      <c r="F18" s="34" t="s">
        <v>433</v>
      </c>
      <c r="G18" s="35"/>
      <c r="H18" s="35"/>
      <c r="I18" s="36"/>
      <c r="N18" s="19"/>
    </row>
    <row r="19" s="1" customFormat="1" ht="35.1" customHeight="1" spans="2:14">
      <c r="B19" s="37" t="s">
        <v>434</v>
      </c>
      <c r="C19" s="37"/>
      <c r="D19" s="38">
        <v>0.15</v>
      </c>
      <c r="E19" s="38"/>
      <c r="F19" s="39" t="s">
        <v>435</v>
      </c>
      <c r="G19" s="39"/>
      <c r="H19" s="39"/>
      <c r="I19" s="39"/>
      <c r="N19" s="19"/>
    </row>
    <row r="20" s="1" customFormat="1" ht="35.1" customHeight="1" spans="2:14">
      <c r="B20" s="37" t="s">
        <v>436</v>
      </c>
      <c r="C20" s="37"/>
      <c r="D20" s="39">
        <v>50</v>
      </c>
      <c r="E20" s="39"/>
      <c r="F20" s="39" t="s">
        <v>437</v>
      </c>
      <c r="G20" s="39"/>
      <c r="H20" s="39"/>
      <c r="I20" s="39"/>
      <c r="N20" s="19"/>
    </row>
    <row r="21" s="1" customFormat="1" ht="35.1" customHeight="1" spans="2:14">
      <c r="B21" s="37" t="s">
        <v>438</v>
      </c>
      <c r="C21" s="37"/>
      <c r="D21" s="39">
        <v>60</v>
      </c>
      <c r="E21" s="39"/>
      <c r="F21" s="39" t="s">
        <v>437</v>
      </c>
      <c r="G21" s="39"/>
      <c r="H21" s="39"/>
      <c r="I21" s="39"/>
      <c r="N21" s="19"/>
    </row>
    <row r="22" s="1" customFormat="1" ht="35.1" customHeight="1" spans="2:14">
      <c r="B22" s="37" t="s">
        <v>439</v>
      </c>
      <c r="C22" s="37"/>
      <c r="D22" s="39">
        <v>60</v>
      </c>
      <c r="E22" s="39"/>
      <c r="F22" s="39" t="s">
        <v>437</v>
      </c>
      <c r="G22" s="39"/>
      <c r="H22" s="39"/>
      <c r="I22" s="39"/>
      <c r="N22" s="19"/>
    </row>
    <row r="23" s="1" customFormat="1" ht="35.1" customHeight="1" spans="2:14">
      <c r="B23" s="37" t="s">
        <v>440</v>
      </c>
      <c r="C23" s="37"/>
      <c r="D23" s="39">
        <v>120</v>
      </c>
      <c r="E23" s="39"/>
      <c r="F23" s="39" t="s">
        <v>441</v>
      </c>
      <c r="G23" s="39"/>
      <c r="H23" s="39"/>
      <c r="I23" s="39"/>
      <c r="N23" s="19"/>
    </row>
    <row r="24" s="1" customFormat="1" ht="35.1" customHeight="1" spans="2:14">
      <c r="B24" s="37" t="s">
        <v>442</v>
      </c>
      <c r="C24" s="37"/>
      <c r="D24" s="39">
        <v>260</v>
      </c>
      <c r="E24" s="39"/>
      <c r="F24" s="39" t="s">
        <v>437</v>
      </c>
      <c r="G24" s="39"/>
      <c r="H24" s="39"/>
      <c r="I24" s="39"/>
      <c r="N24" s="19"/>
    </row>
    <row r="25" s="1" customFormat="1" ht="35.1" customHeight="1" spans="2:14">
      <c r="B25" s="37" t="s">
        <v>443</v>
      </c>
      <c r="C25" s="37"/>
      <c r="D25" s="39">
        <v>0.5</v>
      </c>
      <c r="E25" s="39"/>
      <c r="F25" s="39" t="s">
        <v>437</v>
      </c>
      <c r="G25" s="39"/>
      <c r="H25" s="39"/>
      <c r="I25" s="39"/>
      <c r="N25" s="19"/>
    </row>
    <row r="26" s="1" customFormat="1" ht="80" customHeight="1" spans="2:14">
      <c r="B26" s="37" t="s">
        <v>104</v>
      </c>
      <c r="C26" s="37"/>
      <c r="D26" s="39" t="s">
        <v>58</v>
      </c>
      <c r="E26" s="39"/>
      <c r="F26" s="40" t="s">
        <v>444</v>
      </c>
      <c r="G26" s="40"/>
      <c r="H26" s="40"/>
      <c r="I26" s="40"/>
      <c r="N26" s="19"/>
    </row>
    <row r="27" s="1" customFormat="1" ht="24.95" customHeight="1" spans="2:14">
      <c r="B27" s="41"/>
      <c r="C27" s="42"/>
      <c r="D27" s="42"/>
      <c r="E27" s="42"/>
      <c r="F27" s="43"/>
      <c r="G27" s="43"/>
      <c r="H27" s="43"/>
      <c r="I27" s="44"/>
      <c r="N27" s="19"/>
    </row>
    <row r="28" s="1" customFormat="1" ht="24.95" customHeight="1" spans="2:14">
      <c r="B28" s="41" t="s">
        <v>445</v>
      </c>
      <c r="C28" s="42"/>
      <c r="D28" s="42"/>
      <c r="E28" s="42"/>
      <c r="F28" s="43"/>
      <c r="G28" s="43"/>
      <c r="H28" s="43"/>
      <c r="I28" s="44"/>
      <c r="N28" s="19"/>
    </row>
    <row r="29" s="1" customFormat="1" ht="24.95" customHeight="1" spans="2:14">
      <c r="B29" s="45" t="s">
        <v>458</v>
      </c>
      <c r="C29" s="42"/>
      <c r="D29" s="42"/>
      <c r="E29" s="42"/>
      <c r="F29" s="43"/>
      <c r="G29" s="43"/>
      <c r="H29" s="43"/>
      <c r="I29" s="44"/>
      <c r="N29" s="19"/>
    </row>
    <row r="30" s="1" customFormat="1" ht="24.95" customHeight="1" spans="2:14">
      <c r="B30" s="45" t="s">
        <v>459</v>
      </c>
      <c r="C30" s="42"/>
      <c r="D30" s="42"/>
      <c r="E30" s="42"/>
      <c r="F30" s="46"/>
      <c r="G30" s="46"/>
      <c r="H30" s="46"/>
      <c r="I30" s="47"/>
      <c r="N30" s="19"/>
    </row>
    <row r="31" s="1" customFormat="1" ht="24.95" customHeight="1" spans="2:14">
      <c r="B31" s="45" t="s">
        <v>460</v>
      </c>
      <c r="C31" s="42"/>
      <c r="D31" s="42"/>
      <c r="E31" s="42"/>
      <c r="F31" s="46"/>
      <c r="G31" s="46"/>
      <c r="H31" s="46"/>
      <c r="I31" s="47"/>
      <c r="N31" s="19"/>
    </row>
    <row r="32" s="1" customFormat="1" ht="24.95" customHeight="1" spans="2:14">
      <c r="B32" s="45" t="s">
        <v>461</v>
      </c>
      <c r="C32" s="42"/>
      <c r="D32" s="42"/>
      <c r="E32" s="42"/>
      <c r="F32" s="46"/>
      <c r="G32" s="46"/>
      <c r="H32" s="46"/>
      <c r="I32" s="47"/>
      <c r="N32" s="19"/>
    </row>
    <row r="33" s="1" customFormat="1" ht="24.95" customHeight="1" spans="2:14">
      <c r="B33" s="45" t="s">
        <v>462</v>
      </c>
      <c r="C33" s="19"/>
      <c r="D33" s="19"/>
      <c r="E33" s="19"/>
      <c r="F33" s="46"/>
      <c r="G33" s="46"/>
      <c r="H33" s="46"/>
      <c r="I33" s="47"/>
      <c r="N33" s="19"/>
    </row>
    <row r="34" s="1" customFormat="1" ht="24.95" customHeight="1" spans="2:14">
      <c r="B34" s="45" t="s">
        <v>463</v>
      </c>
      <c r="C34" s="19"/>
      <c r="D34" s="19"/>
      <c r="E34" s="19"/>
      <c r="F34" s="46"/>
      <c r="G34" s="46"/>
      <c r="H34" s="46"/>
      <c r="I34" s="47"/>
      <c r="N34" s="19"/>
    </row>
    <row r="35" s="1" customFormat="1" ht="24.95" customHeight="1" spans="2:14">
      <c r="B35" s="45" t="s">
        <v>464</v>
      </c>
      <c r="C35" s="19"/>
      <c r="D35" s="19"/>
      <c r="E35" s="19"/>
      <c r="F35" s="46"/>
      <c r="G35" s="46"/>
      <c r="H35" s="46"/>
      <c r="I35" s="47"/>
      <c r="N35" s="19"/>
    </row>
    <row r="36" spans="2:14">
      <c r="B36" s="48"/>
      <c r="C36" s="49"/>
      <c r="D36" s="50"/>
      <c r="E36" s="51"/>
      <c r="F36" s="51"/>
      <c r="G36" s="51"/>
      <c r="H36" s="51"/>
      <c r="I36" s="52"/>
    </row>
  </sheetData>
  <mergeCells count="31">
    <mergeCell ref="B12:I12"/>
    <mergeCell ref="B14:I14"/>
    <mergeCell ref="B15:I15"/>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1:I3"/>
  </mergeCells>
  <hyperlinks>
    <hyperlink ref="I5" location="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23"/>
  <sheetViews>
    <sheetView showGridLines="0" zoomScale="70" zoomScaleNormal="70" workbookViewId="0">
      <selection activeCell="H5" sqref="H5"/>
    </sheetView>
  </sheetViews>
  <sheetFormatPr defaultColWidth="8.8" defaultRowHeight="20.25"/>
  <cols>
    <col min="1" max="1" width="8.8" style="62"/>
    <col min="2" max="2" width="22.4666666666667" style="62" customWidth="1"/>
    <col min="3" max="3" width="37.1333333333333" style="63" customWidth="1"/>
    <col min="4" max="4" width="59.7333333333333" style="64" customWidth="1"/>
    <col min="5" max="5" width="30.0666666666667" style="62" customWidth="1"/>
    <col min="6" max="6" width="31.0666666666667" style="62" customWidth="1"/>
    <col min="7" max="7" width="19.4666666666667" style="62" customWidth="1"/>
    <col min="8" max="8" width="43.4666666666667" style="62" customWidth="1"/>
    <col min="9" max="9" width="42.4666666666667" style="62" customWidth="1"/>
    <col min="10" max="16384" width="8.8" style="62"/>
  </cols>
  <sheetData>
    <row r="1" spans="2:8">
      <c r="B1" s="65" t="s">
        <v>35</v>
      </c>
      <c r="C1" s="65"/>
      <c r="D1" s="65"/>
      <c r="E1" s="65"/>
      <c r="F1" s="65"/>
      <c r="G1" s="65"/>
      <c r="H1" s="65"/>
    </row>
    <row r="2" spans="2:8">
      <c r="B2" s="65"/>
      <c r="C2" s="65"/>
      <c r="D2" s="65"/>
      <c r="E2" s="65"/>
      <c r="F2" s="65"/>
      <c r="G2" s="65"/>
      <c r="H2" s="65"/>
    </row>
    <row r="3" spans="2:8">
      <c r="B3" s="65"/>
      <c r="C3" s="65"/>
      <c r="D3" s="65"/>
      <c r="E3" s="65"/>
      <c r="F3" s="65"/>
      <c r="G3" s="65"/>
      <c r="H3" s="65"/>
    </row>
    <row r="4" spans="2:8">
      <c r="B4" s="65"/>
      <c r="C4" s="65"/>
      <c r="D4" s="65"/>
      <c r="E4" s="65"/>
      <c r="F4" s="65"/>
      <c r="G4" s="65"/>
      <c r="H4" s="65"/>
    </row>
    <row r="5" s="61" customFormat="1" ht="24.75" spans="2:8">
      <c r="B5" s="66" t="s">
        <v>36</v>
      </c>
      <c r="C5" s="67"/>
      <c r="D5" s="67"/>
      <c r="E5" s="67"/>
      <c r="F5" s="67"/>
      <c r="G5" s="67"/>
      <c r="H5" s="68" t="s">
        <v>37</v>
      </c>
    </row>
    <row r="6" s="61" customFormat="1" ht="21" spans="2:8">
      <c r="B6" s="69" t="s">
        <v>38</v>
      </c>
      <c r="C6" s="69" t="s">
        <v>39</v>
      </c>
      <c r="D6" s="69" t="s">
        <v>40</v>
      </c>
      <c r="E6" s="69" t="s">
        <v>41</v>
      </c>
      <c r="F6" s="69" t="s">
        <v>42</v>
      </c>
      <c r="G6" s="69" t="s">
        <v>43</v>
      </c>
      <c r="H6" s="70" t="s">
        <v>44</v>
      </c>
    </row>
    <row r="7" spans="2:8">
      <c r="B7" s="76" t="s">
        <v>45</v>
      </c>
      <c r="C7" s="77" t="s">
        <v>46</v>
      </c>
      <c r="D7" s="78" t="s">
        <v>47</v>
      </c>
      <c r="E7" s="73" t="s">
        <v>48</v>
      </c>
      <c r="F7" s="75">
        <v>65</v>
      </c>
      <c r="G7" s="73" t="s">
        <v>49</v>
      </c>
      <c r="H7" s="75"/>
    </row>
    <row r="8" spans="2:8">
      <c r="B8" s="76"/>
      <c r="C8" s="77" t="s">
        <v>50</v>
      </c>
      <c r="D8" s="78" t="s">
        <v>51</v>
      </c>
      <c r="E8" s="73" t="s">
        <v>48</v>
      </c>
      <c r="F8" s="75">
        <v>20</v>
      </c>
      <c r="G8" s="73" t="s">
        <v>49</v>
      </c>
      <c r="H8" s="75"/>
    </row>
    <row r="9" spans="2:8">
      <c r="B9" s="76"/>
      <c r="C9" s="77" t="s">
        <v>52</v>
      </c>
      <c r="D9" s="78" t="s">
        <v>53</v>
      </c>
      <c r="E9" s="73" t="s">
        <v>48</v>
      </c>
      <c r="F9" s="75">
        <v>2</v>
      </c>
      <c r="G9" s="73" t="s">
        <v>54</v>
      </c>
      <c r="H9" s="75" t="s">
        <v>55</v>
      </c>
    </row>
    <row r="10" spans="2:8">
      <c r="B10" s="76"/>
      <c r="C10" s="77" t="s">
        <v>56</v>
      </c>
      <c r="D10" s="78" t="s">
        <v>57</v>
      </c>
      <c r="E10" s="73" t="s">
        <v>48</v>
      </c>
      <c r="F10" s="75" t="s">
        <v>58</v>
      </c>
      <c r="G10" s="73" t="s">
        <v>59</v>
      </c>
      <c r="H10" s="79"/>
    </row>
    <row r="11" spans="2:8">
      <c r="B11" s="189" t="s">
        <v>60</v>
      </c>
      <c r="C11" s="72" t="s">
        <v>61</v>
      </c>
      <c r="D11" s="190" t="s">
        <v>62</v>
      </c>
      <c r="E11" s="73" t="s">
        <v>63</v>
      </c>
      <c r="F11" s="74" t="s">
        <v>64</v>
      </c>
      <c r="G11" s="73"/>
      <c r="H11" s="75" t="s">
        <v>65</v>
      </c>
    </row>
    <row r="12" spans="2:8">
      <c r="B12" s="191"/>
      <c r="C12" s="77" t="s">
        <v>66</v>
      </c>
      <c r="D12" s="78" t="s">
        <v>67</v>
      </c>
      <c r="E12" s="73" t="s">
        <v>63</v>
      </c>
      <c r="F12" s="75">
        <v>45</v>
      </c>
      <c r="G12" s="73" t="s">
        <v>68</v>
      </c>
      <c r="H12" s="75" t="s">
        <v>69</v>
      </c>
    </row>
    <row r="13" spans="2:8">
      <c r="B13" s="191"/>
      <c r="C13" s="77" t="s">
        <v>70</v>
      </c>
      <c r="D13" s="78" t="s">
        <v>71</v>
      </c>
      <c r="E13" s="73" t="s">
        <v>63</v>
      </c>
      <c r="F13" s="75">
        <v>50</v>
      </c>
      <c r="G13" s="73" t="s">
        <v>68</v>
      </c>
      <c r="H13" s="75"/>
    </row>
    <row r="14" spans="2:8">
      <c r="B14" s="191"/>
      <c r="C14" s="77" t="s">
        <v>72</v>
      </c>
      <c r="D14" s="78"/>
      <c r="E14" s="73" t="s">
        <v>63</v>
      </c>
      <c r="F14" s="75">
        <v>50</v>
      </c>
      <c r="G14" s="73" t="s">
        <v>73</v>
      </c>
      <c r="H14" s="75" t="s">
        <v>74</v>
      </c>
    </row>
    <row r="15" spans="2:8">
      <c r="B15" s="191"/>
      <c r="C15" s="77" t="s">
        <v>75</v>
      </c>
      <c r="D15" s="78" t="s">
        <v>76</v>
      </c>
      <c r="E15" s="73" t="s">
        <v>63</v>
      </c>
      <c r="F15" s="75">
        <v>150</v>
      </c>
      <c r="G15" s="73" t="s">
        <v>77</v>
      </c>
      <c r="H15" s="75"/>
    </row>
    <row r="16" spans="2:8">
      <c r="B16" s="191"/>
      <c r="C16" s="77" t="s">
        <v>78</v>
      </c>
      <c r="D16" s="78" t="s">
        <v>79</v>
      </c>
      <c r="E16" s="73" t="s">
        <v>63</v>
      </c>
      <c r="F16" s="75">
        <v>100</v>
      </c>
      <c r="G16" s="73" t="s">
        <v>80</v>
      </c>
      <c r="H16" s="75"/>
    </row>
    <row r="17" spans="2:8">
      <c r="B17" s="191"/>
      <c r="C17" s="77" t="s">
        <v>81</v>
      </c>
      <c r="D17" s="78" t="s">
        <v>82</v>
      </c>
      <c r="E17" s="73" t="s">
        <v>63</v>
      </c>
      <c r="F17" s="75">
        <v>100</v>
      </c>
      <c r="G17" s="73" t="s">
        <v>80</v>
      </c>
      <c r="H17" s="75"/>
    </row>
    <row r="18" spans="2:8">
      <c r="B18" s="191"/>
      <c r="C18" s="77" t="s">
        <v>83</v>
      </c>
      <c r="D18" s="78" t="s">
        <v>84</v>
      </c>
      <c r="E18" s="73" t="s">
        <v>63</v>
      </c>
      <c r="F18" s="75" t="s">
        <v>85</v>
      </c>
      <c r="G18" s="73" t="s">
        <v>80</v>
      </c>
      <c r="H18" s="75"/>
    </row>
    <row r="19" spans="2:8">
      <c r="B19" s="191"/>
      <c r="C19" s="77" t="s">
        <v>86</v>
      </c>
      <c r="D19" s="78" t="s">
        <v>87</v>
      </c>
      <c r="E19" s="73" t="s">
        <v>63</v>
      </c>
      <c r="F19" s="75">
        <v>25</v>
      </c>
      <c r="G19" s="73" t="s">
        <v>88</v>
      </c>
      <c r="H19" s="75"/>
    </row>
    <row r="20" ht="69" spans="2:8">
      <c r="B20" s="191"/>
      <c r="C20" s="78" t="s">
        <v>89</v>
      </c>
      <c r="D20" s="77" t="s">
        <v>90</v>
      </c>
      <c r="E20" s="73" t="s">
        <v>63</v>
      </c>
      <c r="F20" s="75">
        <v>3</v>
      </c>
      <c r="G20" s="73" t="s">
        <v>91</v>
      </c>
      <c r="H20" s="192" t="s">
        <v>92</v>
      </c>
    </row>
    <row r="21" ht="34.5" spans="2:8">
      <c r="B21" s="191"/>
      <c r="C21" s="77" t="s">
        <v>93</v>
      </c>
      <c r="D21" s="77" t="s">
        <v>94</v>
      </c>
      <c r="E21" s="73" t="s">
        <v>63</v>
      </c>
      <c r="F21" s="75" t="s">
        <v>58</v>
      </c>
      <c r="G21" s="73" t="s">
        <v>80</v>
      </c>
      <c r="H21" s="192" t="s">
        <v>95</v>
      </c>
    </row>
    <row r="22" ht="34.5" spans="2:8">
      <c r="B22" s="191"/>
      <c r="C22" s="77" t="s">
        <v>96</v>
      </c>
      <c r="D22" s="77" t="s">
        <v>97</v>
      </c>
      <c r="E22" s="73" t="s">
        <v>63</v>
      </c>
      <c r="F22" s="75">
        <v>45</v>
      </c>
      <c r="G22" s="73" t="s">
        <v>80</v>
      </c>
      <c r="H22" s="192" t="s">
        <v>98</v>
      </c>
    </row>
    <row r="23" ht="34.5" spans="2:8">
      <c r="B23" s="191"/>
      <c r="C23" s="77" t="s">
        <v>99</v>
      </c>
      <c r="D23" s="77" t="s">
        <v>100</v>
      </c>
      <c r="E23" s="73" t="s">
        <v>63</v>
      </c>
      <c r="F23" s="75">
        <v>65</v>
      </c>
      <c r="G23" s="73" t="s">
        <v>88</v>
      </c>
      <c r="H23" s="192" t="s">
        <v>101</v>
      </c>
    </row>
    <row r="24" spans="2:8">
      <c r="B24" s="191"/>
      <c r="C24" s="77" t="s">
        <v>102</v>
      </c>
      <c r="D24" s="78" t="s">
        <v>103</v>
      </c>
      <c r="E24" s="73" t="s">
        <v>63</v>
      </c>
      <c r="F24" s="75">
        <v>600</v>
      </c>
      <c r="G24" s="73" t="s">
        <v>88</v>
      </c>
      <c r="H24" s="75"/>
    </row>
    <row r="25" ht="69" spans="2:8">
      <c r="B25" s="193"/>
      <c r="C25" s="77" t="s">
        <v>104</v>
      </c>
      <c r="D25" s="82" t="s">
        <v>105</v>
      </c>
      <c r="E25" s="73" t="s">
        <v>63</v>
      </c>
      <c r="F25" s="75"/>
      <c r="G25" s="73"/>
    </row>
    <row r="26" ht="113" customHeight="1" spans="2:8">
      <c r="B26" s="83" t="s">
        <v>106</v>
      </c>
      <c r="C26" s="84" t="s">
        <v>107</v>
      </c>
      <c r="D26" s="85"/>
      <c r="E26" s="85"/>
      <c r="F26" s="85"/>
      <c r="G26" s="85"/>
      <c r="H26" s="85"/>
    </row>
    <row r="27" ht="94.05" customHeight="1" spans="2:8">
      <c r="B27" s="83" t="s">
        <v>108</v>
      </c>
      <c r="C27" s="85" t="s">
        <v>109</v>
      </c>
      <c r="D27" s="85"/>
      <c r="E27" s="85"/>
      <c r="F27" s="85"/>
      <c r="G27" s="85"/>
      <c r="H27" s="85"/>
    </row>
    <row r="29" ht="24.75" spans="2:8">
      <c r="B29" s="66" t="s">
        <v>110</v>
      </c>
      <c r="D29" s="194" t="s">
        <v>111</v>
      </c>
    </row>
    <row r="30" ht="45" spans="2:8">
      <c r="B30" s="195" t="s">
        <v>112</v>
      </c>
      <c r="C30" s="195" t="s">
        <v>113</v>
      </c>
      <c r="D30" s="196" t="s">
        <v>114</v>
      </c>
      <c r="E30" s="197" t="s">
        <v>115</v>
      </c>
      <c r="F30" s="197" t="s">
        <v>116</v>
      </c>
      <c r="G30" s="197" t="s">
        <v>117</v>
      </c>
      <c r="H30" s="195" t="s">
        <v>118</v>
      </c>
    </row>
    <row r="31" spans="2:8">
      <c r="B31" s="198" t="s">
        <v>119</v>
      </c>
      <c r="C31" s="198" t="s">
        <v>120</v>
      </c>
      <c r="D31" s="199" t="s">
        <v>121</v>
      </c>
      <c r="E31" s="200">
        <f>F31+50</f>
        <v>550</v>
      </c>
      <c r="F31" s="200">
        <v>500</v>
      </c>
      <c r="G31" s="200">
        <v>0</v>
      </c>
      <c r="H31" s="201" t="s">
        <v>122</v>
      </c>
    </row>
    <row r="32" spans="2:8">
      <c r="B32" s="198" t="s">
        <v>119</v>
      </c>
      <c r="C32" s="198" t="s">
        <v>123</v>
      </c>
      <c r="D32" s="199" t="s">
        <v>124</v>
      </c>
      <c r="E32" s="200">
        <f t="shared" ref="E32:E72" si="0">F32+50</f>
        <v>550</v>
      </c>
      <c r="F32" s="200">
        <v>500</v>
      </c>
      <c r="G32" s="200">
        <v>0</v>
      </c>
      <c r="H32" s="202"/>
    </row>
    <row r="33" spans="2:8">
      <c r="B33" s="198" t="s">
        <v>119</v>
      </c>
      <c r="C33" s="198" t="s">
        <v>125</v>
      </c>
      <c r="D33" s="199" t="s">
        <v>126</v>
      </c>
      <c r="E33" s="200">
        <f t="shared" si="0"/>
        <v>630</v>
      </c>
      <c r="F33" s="200">
        <v>580</v>
      </c>
      <c r="G33" s="200">
        <v>0</v>
      </c>
      <c r="H33" s="202"/>
    </row>
    <row r="34" spans="2:8">
      <c r="B34" s="198" t="s">
        <v>119</v>
      </c>
      <c r="C34" s="198" t="s">
        <v>127</v>
      </c>
      <c r="D34" s="199" t="s">
        <v>128</v>
      </c>
      <c r="E34" s="200">
        <f t="shared" si="0"/>
        <v>580</v>
      </c>
      <c r="F34" s="200">
        <v>530</v>
      </c>
      <c r="G34" s="200">
        <v>0</v>
      </c>
      <c r="H34" s="202"/>
    </row>
    <row r="35" spans="2:8">
      <c r="B35" s="198" t="s">
        <v>119</v>
      </c>
      <c r="C35" s="198" t="s">
        <v>127</v>
      </c>
      <c r="D35" s="199" t="s">
        <v>129</v>
      </c>
      <c r="E35" s="200">
        <f t="shared" si="0"/>
        <v>580</v>
      </c>
      <c r="F35" s="200">
        <v>530</v>
      </c>
      <c r="G35" s="200">
        <v>0</v>
      </c>
      <c r="H35" s="202"/>
    </row>
    <row r="36" spans="2:8">
      <c r="B36" s="198" t="s">
        <v>119</v>
      </c>
      <c r="C36" s="198" t="s">
        <v>130</v>
      </c>
      <c r="D36" s="199" t="s">
        <v>131</v>
      </c>
      <c r="E36" s="200">
        <f t="shared" si="0"/>
        <v>570</v>
      </c>
      <c r="F36" s="200">
        <v>520</v>
      </c>
      <c r="G36" s="200">
        <v>0</v>
      </c>
      <c r="H36" s="202"/>
    </row>
    <row r="37" spans="2:8">
      <c r="B37" s="198" t="s">
        <v>119</v>
      </c>
      <c r="C37" s="198" t="s">
        <v>130</v>
      </c>
      <c r="D37" s="199" t="s">
        <v>132</v>
      </c>
      <c r="E37" s="200">
        <f t="shared" si="0"/>
        <v>570</v>
      </c>
      <c r="F37" s="200">
        <v>520</v>
      </c>
      <c r="G37" s="200">
        <v>0</v>
      </c>
      <c r="H37" s="202"/>
    </row>
    <row r="38" spans="2:8">
      <c r="B38" s="198" t="s">
        <v>119</v>
      </c>
      <c r="C38" s="198" t="s">
        <v>133</v>
      </c>
      <c r="D38" s="199" t="s">
        <v>134</v>
      </c>
      <c r="E38" s="200">
        <f t="shared" si="0"/>
        <v>700</v>
      </c>
      <c r="F38" s="200">
        <v>650</v>
      </c>
      <c r="G38" s="200">
        <v>0</v>
      </c>
      <c r="H38" s="202"/>
    </row>
    <row r="39" spans="2:8">
      <c r="B39" s="198" t="s">
        <v>119</v>
      </c>
      <c r="C39" s="198" t="s">
        <v>133</v>
      </c>
      <c r="D39" s="199" t="s">
        <v>135</v>
      </c>
      <c r="E39" s="200">
        <f t="shared" si="0"/>
        <v>675</v>
      </c>
      <c r="F39" s="200">
        <v>625</v>
      </c>
      <c r="G39" s="200">
        <v>0</v>
      </c>
      <c r="H39" s="202"/>
    </row>
    <row r="40" spans="2:8">
      <c r="B40" s="198" t="s">
        <v>119</v>
      </c>
      <c r="C40" s="198" t="s">
        <v>133</v>
      </c>
      <c r="D40" s="199" t="s">
        <v>136</v>
      </c>
      <c r="E40" s="200">
        <f t="shared" si="0"/>
        <v>675</v>
      </c>
      <c r="F40" s="200">
        <v>625</v>
      </c>
      <c r="G40" s="200">
        <v>0</v>
      </c>
      <c r="H40" s="202"/>
    </row>
    <row r="41" spans="2:8">
      <c r="B41" s="198" t="s">
        <v>119</v>
      </c>
      <c r="C41" s="198" t="s">
        <v>133</v>
      </c>
      <c r="D41" s="199" t="s">
        <v>137</v>
      </c>
      <c r="E41" s="200">
        <f t="shared" si="0"/>
        <v>700</v>
      </c>
      <c r="F41" s="200">
        <v>650</v>
      </c>
      <c r="G41" s="200">
        <v>0</v>
      </c>
      <c r="H41" s="202"/>
    </row>
    <row r="42" spans="2:8">
      <c r="B42" s="198" t="s">
        <v>119</v>
      </c>
      <c r="C42" s="198" t="s">
        <v>133</v>
      </c>
      <c r="D42" s="199" t="s">
        <v>138</v>
      </c>
      <c r="E42" s="200">
        <f t="shared" si="0"/>
        <v>700</v>
      </c>
      <c r="F42" s="200">
        <v>650</v>
      </c>
      <c r="G42" s="200">
        <v>0</v>
      </c>
      <c r="H42" s="202"/>
    </row>
    <row r="43" spans="2:8">
      <c r="B43" s="198" t="s">
        <v>119</v>
      </c>
      <c r="C43" s="198" t="s">
        <v>133</v>
      </c>
      <c r="D43" s="199" t="s">
        <v>139</v>
      </c>
      <c r="E43" s="200">
        <f t="shared" si="0"/>
        <v>700</v>
      </c>
      <c r="F43" s="200">
        <v>650</v>
      </c>
      <c r="G43" s="200">
        <v>0</v>
      </c>
      <c r="H43" s="202"/>
    </row>
    <row r="44" spans="2:8">
      <c r="B44" s="198" t="s">
        <v>119</v>
      </c>
      <c r="C44" s="198" t="s">
        <v>133</v>
      </c>
      <c r="D44" s="199" t="s">
        <v>140</v>
      </c>
      <c r="E44" s="200">
        <f t="shared" si="0"/>
        <v>675</v>
      </c>
      <c r="F44" s="203">
        <v>625</v>
      </c>
      <c r="G44" s="200">
        <v>0</v>
      </c>
      <c r="H44" s="202"/>
    </row>
    <row r="45" spans="2:8">
      <c r="B45" s="198" t="s">
        <v>119</v>
      </c>
      <c r="C45" s="198" t="s">
        <v>133</v>
      </c>
      <c r="D45" s="199" t="s">
        <v>141</v>
      </c>
      <c r="E45" s="200">
        <f t="shared" si="0"/>
        <v>700</v>
      </c>
      <c r="F45" s="200">
        <v>650</v>
      </c>
      <c r="G45" s="200">
        <v>0</v>
      </c>
      <c r="H45" s="202"/>
    </row>
    <row r="46" spans="2:8">
      <c r="B46" s="198" t="s">
        <v>119</v>
      </c>
      <c r="C46" s="198" t="s">
        <v>133</v>
      </c>
      <c r="D46" s="199" t="s">
        <v>142</v>
      </c>
      <c r="E46" s="200">
        <f t="shared" si="0"/>
        <v>700</v>
      </c>
      <c r="F46" s="200">
        <v>650</v>
      </c>
      <c r="G46" s="200">
        <v>0</v>
      </c>
      <c r="H46" s="202"/>
    </row>
    <row r="47" spans="2:8">
      <c r="B47" s="198" t="s">
        <v>119</v>
      </c>
      <c r="C47" s="198" t="s">
        <v>133</v>
      </c>
      <c r="D47" s="199" t="s">
        <v>143</v>
      </c>
      <c r="E47" s="200">
        <f t="shared" si="0"/>
        <v>700</v>
      </c>
      <c r="F47" s="200">
        <v>650</v>
      </c>
      <c r="G47" s="200">
        <v>0</v>
      </c>
      <c r="H47" s="202"/>
    </row>
    <row r="48" spans="2:8">
      <c r="B48" s="198" t="s">
        <v>119</v>
      </c>
      <c r="C48" s="198" t="s">
        <v>144</v>
      </c>
      <c r="D48" s="199" t="s">
        <v>145</v>
      </c>
      <c r="E48" s="200">
        <f t="shared" si="0"/>
        <v>650</v>
      </c>
      <c r="F48" s="200">
        <v>600</v>
      </c>
      <c r="G48" s="200">
        <v>0</v>
      </c>
      <c r="H48" s="202"/>
    </row>
    <row r="49" spans="2:8">
      <c r="B49" s="198" t="s">
        <v>119</v>
      </c>
      <c r="C49" s="198" t="s">
        <v>144</v>
      </c>
      <c r="D49" s="199" t="s">
        <v>146</v>
      </c>
      <c r="E49" s="200">
        <f t="shared" si="0"/>
        <v>650</v>
      </c>
      <c r="F49" s="200">
        <v>600</v>
      </c>
      <c r="G49" s="200">
        <v>0</v>
      </c>
      <c r="H49" s="202"/>
    </row>
    <row r="50" spans="2:8">
      <c r="B50" s="198" t="s">
        <v>119</v>
      </c>
      <c r="C50" s="198" t="s">
        <v>147</v>
      </c>
      <c r="D50" s="199" t="s">
        <v>148</v>
      </c>
      <c r="E50" s="200">
        <f t="shared" si="0"/>
        <v>650</v>
      </c>
      <c r="F50" s="200">
        <v>600</v>
      </c>
      <c r="G50" s="200">
        <v>0</v>
      </c>
      <c r="H50" s="202"/>
    </row>
    <row r="51" spans="2:8">
      <c r="B51" s="198" t="s">
        <v>119</v>
      </c>
      <c r="C51" s="198" t="s">
        <v>149</v>
      </c>
      <c r="D51" s="199" t="s">
        <v>150</v>
      </c>
      <c r="E51" s="200">
        <f t="shared" si="0"/>
        <v>630</v>
      </c>
      <c r="F51" s="200">
        <v>580</v>
      </c>
      <c r="G51" s="200">
        <v>0</v>
      </c>
      <c r="H51" s="202"/>
    </row>
    <row r="52" spans="2:8">
      <c r="B52" s="198" t="s">
        <v>119</v>
      </c>
      <c r="C52" s="198" t="s">
        <v>149</v>
      </c>
      <c r="D52" s="199" t="s">
        <v>151</v>
      </c>
      <c r="E52" s="200">
        <f t="shared" si="0"/>
        <v>600</v>
      </c>
      <c r="F52" s="200">
        <v>550</v>
      </c>
      <c r="G52" s="200">
        <v>0</v>
      </c>
      <c r="H52" s="202"/>
    </row>
    <row r="53" spans="2:8">
      <c r="B53" s="198" t="s">
        <v>119</v>
      </c>
      <c r="C53" s="198" t="s">
        <v>149</v>
      </c>
      <c r="D53" s="199" t="s">
        <v>152</v>
      </c>
      <c r="E53" s="200">
        <f t="shared" si="0"/>
        <v>600</v>
      </c>
      <c r="F53" s="200">
        <v>550</v>
      </c>
      <c r="G53" s="200">
        <v>0</v>
      </c>
      <c r="H53" s="202"/>
    </row>
    <row r="54" spans="2:8">
      <c r="B54" s="198" t="s">
        <v>119</v>
      </c>
      <c r="C54" s="198" t="s">
        <v>149</v>
      </c>
      <c r="D54" s="199" t="s">
        <v>153</v>
      </c>
      <c r="E54" s="200">
        <f t="shared" si="0"/>
        <v>630</v>
      </c>
      <c r="F54" s="200">
        <v>580</v>
      </c>
      <c r="G54" s="200">
        <v>0</v>
      </c>
      <c r="H54" s="202"/>
    </row>
    <row r="55" spans="2:8">
      <c r="B55" s="198" t="s">
        <v>119</v>
      </c>
      <c r="C55" s="198" t="s">
        <v>149</v>
      </c>
      <c r="D55" s="199" t="s">
        <v>154</v>
      </c>
      <c r="E55" s="200">
        <f t="shared" si="0"/>
        <v>600</v>
      </c>
      <c r="F55" s="200">
        <v>550</v>
      </c>
      <c r="G55" s="200">
        <v>0</v>
      </c>
      <c r="H55" s="202"/>
    </row>
    <row r="56" spans="2:8">
      <c r="B56" s="198" t="s">
        <v>119</v>
      </c>
      <c r="C56" s="198" t="s">
        <v>149</v>
      </c>
      <c r="D56" s="199" t="s">
        <v>155</v>
      </c>
      <c r="E56" s="200">
        <f t="shared" si="0"/>
        <v>600</v>
      </c>
      <c r="F56" s="200">
        <v>550</v>
      </c>
      <c r="G56" s="200">
        <v>0</v>
      </c>
      <c r="H56" s="202"/>
    </row>
    <row r="57" spans="2:8">
      <c r="B57" s="198" t="s">
        <v>119</v>
      </c>
      <c r="C57" s="198" t="s">
        <v>149</v>
      </c>
      <c r="D57" s="199" t="s">
        <v>156</v>
      </c>
      <c r="E57" s="200">
        <f t="shared" si="0"/>
        <v>575</v>
      </c>
      <c r="F57" s="203">
        <v>525</v>
      </c>
      <c r="G57" s="200">
        <v>0</v>
      </c>
      <c r="H57" s="202"/>
    </row>
    <row r="58" spans="2:8">
      <c r="B58" s="198" t="s">
        <v>119</v>
      </c>
      <c r="C58" s="198" t="s">
        <v>149</v>
      </c>
      <c r="D58" s="199" t="s">
        <v>157</v>
      </c>
      <c r="E58" s="200">
        <f t="shared" si="0"/>
        <v>650</v>
      </c>
      <c r="F58" s="200">
        <v>600</v>
      </c>
      <c r="G58" s="200">
        <v>0</v>
      </c>
      <c r="H58" s="202"/>
    </row>
    <row r="59" spans="2:8">
      <c r="B59" s="198" t="s">
        <v>119</v>
      </c>
      <c r="C59" s="198" t="s">
        <v>149</v>
      </c>
      <c r="D59" s="199" t="s">
        <v>158</v>
      </c>
      <c r="E59" s="200">
        <f t="shared" si="0"/>
        <v>600</v>
      </c>
      <c r="F59" s="200">
        <v>550</v>
      </c>
      <c r="G59" s="200">
        <v>0</v>
      </c>
      <c r="H59" s="202"/>
    </row>
    <row r="60" ht="36" spans="2:8">
      <c r="B60" s="198" t="s">
        <v>119</v>
      </c>
      <c r="C60" s="198" t="s">
        <v>149</v>
      </c>
      <c r="D60" s="199" t="s">
        <v>159</v>
      </c>
      <c r="E60" s="200">
        <f t="shared" si="0"/>
        <v>600</v>
      </c>
      <c r="F60" s="200">
        <v>550</v>
      </c>
      <c r="G60" s="200">
        <v>0</v>
      </c>
      <c r="H60" s="202"/>
    </row>
    <row r="61" spans="2:8">
      <c r="B61" s="198" t="s">
        <v>119</v>
      </c>
      <c r="C61" s="198" t="s">
        <v>160</v>
      </c>
      <c r="D61" s="199" t="s">
        <v>161</v>
      </c>
      <c r="E61" s="200">
        <f t="shared" si="0"/>
        <v>600</v>
      </c>
      <c r="F61" s="200">
        <v>550</v>
      </c>
      <c r="G61" s="200">
        <v>0</v>
      </c>
      <c r="H61" s="202"/>
    </row>
    <row r="62" spans="2:8">
      <c r="B62" s="198" t="s">
        <v>119</v>
      </c>
      <c r="C62" s="198" t="s">
        <v>162</v>
      </c>
      <c r="D62" s="199" t="s">
        <v>163</v>
      </c>
      <c r="E62" s="200">
        <f t="shared" si="0"/>
        <v>925</v>
      </c>
      <c r="F62" s="203">
        <v>875</v>
      </c>
      <c r="G62" s="200">
        <v>200</v>
      </c>
      <c r="H62" s="202"/>
    </row>
    <row r="63" spans="2:8">
      <c r="B63" s="198" t="s">
        <v>119</v>
      </c>
      <c r="C63" s="198" t="s">
        <v>162</v>
      </c>
      <c r="D63" s="199" t="s">
        <v>164</v>
      </c>
      <c r="E63" s="200">
        <f t="shared" si="0"/>
        <v>925</v>
      </c>
      <c r="F63" s="203">
        <v>875</v>
      </c>
      <c r="G63" s="200">
        <v>200</v>
      </c>
      <c r="H63" s="202"/>
    </row>
    <row r="64" ht="36" spans="2:8">
      <c r="B64" s="198" t="s">
        <v>119</v>
      </c>
      <c r="C64" s="198" t="s">
        <v>165</v>
      </c>
      <c r="D64" s="199" t="s">
        <v>166</v>
      </c>
      <c r="E64" s="200">
        <f t="shared" si="0"/>
        <v>550</v>
      </c>
      <c r="F64" s="200">
        <v>500</v>
      </c>
      <c r="G64" s="200">
        <v>0</v>
      </c>
      <c r="H64" s="202"/>
    </row>
    <row r="65" ht="36" spans="2:8">
      <c r="B65" s="198" t="s">
        <v>119</v>
      </c>
      <c r="C65" s="198" t="s">
        <v>167</v>
      </c>
      <c r="D65" s="199" t="s">
        <v>168</v>
      </c>
      <c r="E65" s="200">
        <f t="shared" si="0"/>
        <v>650</v>
      </c>
      <c r="F65" s="200">
        <v>600</v>
      </c>
      <c r="G65" s="200">
        <v>0</v>
      </c>
      <c r="H65" s="202"/>
    </row>
    <row r="66" spans="2:8">
      <c r="B66" s="198" t="s">
        <v>119</v>
      </c>
      <c r="C66" s="198" t="s">
        <v>167</v>
      </c>
      <c r="D66" s="199" t="s">
        <v>169</v>
      </c>
      <c r="E66" s="200">
        <f t="shared" si="0"/>
        <v>650</v>
      </c>
      <c r="F66" s="200">
        <v>600</v>
      </c>
      <c r="G66" s="200">
        <v>0</v>
      </c>
      <c r="H66" s="202"/>
    </row>
    <row r="67" spans="2:8">
      <c r="B67" s="198" t="s">
        <v>119</v>
      </c>
      <c r="C67" s="198" t="s">
        <v>167</v>
      </c>
      <c r="D67" s="199" t="s">
        <v>170</v>
      </c>
      <c r="E67" s="200">
        <f t="shared" si="0"/>
        <v>650</v>
      </c>
      <c r="F67" s="200">
        <v>600</v>
      </c>
      <c r="G67" s="200">
        <v>0</v>
      </c>
      <c r="H67" s="202"/>
    </row>
    <row r="68" spans="2:8">
      <c r="B68" s="198" t="s">
        <v>119</v>
      </c>
      <c r="C68" s="198" t="s">
        <v>171</v>
      </c>
      <c r="D68" s="199" t="s">
        <v>172</v>
      </c>
      <c r="E68" s="200">
        <f t="shared" si="0"/>
        <v>875</v>
      </c>
      <c r="F68" s="203">
        <v>825</v>
      </c>
      <c r="G68" s="200">
        <v>150</v>
      </c>
      <c r="H68" s="202"/>
    </row>
    <row r="69" spans="2:8">
      <c r="B69" s="198" t="s">
        <v>119</v>
      </c>
      <c r="C69" s="198" t="s">
        <v>173</v>
      </c>
      <c r="D69" s="199" t="s">
        <v>174</v>
      </c>
      <c r="E69" s="200">
        <f t="shared" si="0"/>
        <v>775</v>
      </c>
      <c r="F69" s="203">
        <v>725</v>
      </c>
      <c r="G69" s="200">
        <v>150</v>
      </c>
      <c r="H69" s="202"/>
    </row>
    <row r="70" spans="2:8">
      <c r="B70" s="198" t="s">
        <v>119</v>
      </c>
      <c r="C70" s="198" t="s">
        <v>175</v>
      </c>
      <c r="D70" s="199" t="s">
        <v>175</v>
      </c>
      <c r="E70" s="200">
        <f t="shared" si="0"/>
        <v>2350</v>
      </c>
      <c r="F70" s="203">
        <v>2300</v>
      </c>
      <c r="G70" s="200" t="s">
        <v>176</v>
      </c>
      <c r="H70" s="202"/>
    </row>
    <row r="71" ht="60" customHeight="1" spans="2:8">
      <c r="B71" s="204" t="s">
        <v>119</v>
      </c>
      <c r="C71" s="204" t="s">
        <v>177</v>
      </c>
      <c r="D71" s="205" t="s">
        <v>177</v>
      </c>
      <c r="E71" s="200">
        <f t="shared" si="0"/>
        <v>1550</v>
      </c>
      <c r="F71" s="206">
        <v>1500</v>
      </c>
      <c r="G71" s="207" t="s">
        <v>176</v>
      </c>
      <c r="H71" s="201" t="s">
        <v>178</v>
      </c>
    </row>
    <row r="72" ht="98" customHeight="1" spans="2:8">
      <c r="B72" s="204" t="s">
        <v>119</v>
      </c>
      <c r="C72" s="204" t="s">
        <v>179</v>
      </c>
      <c r="D72" s="205" t="s">
        <v>179</v>
      </c>
      <c r="E72" s="200">
        <f t="shared" si="0"/>
        <v>1550</v>
      </c>
      <c r="F72" s="206">
        <v>1500</v>
      </c>
      <c r="G72" s="207" t="s">
        <v>176</v>
      </c>
      <c r="H72" s="202"/>
    </row>
    <row r="73" ht="5" customHeight="1" spans="2:8">
      <c r="B73" s="198"/>
      <c r="C73" s="198"/>
      <c r="D73" s="199"/>
      <c r="E73" s="200"/>
      <c r="F73" s="203"/>
      <c r="G73" s="200"/>
      <c r="H73" s="198"/>
    </row>
    <row r="74" spans="2:8">
      <c r="B74" s="208" t="s">
        <v>180</v>
      </c>
      <c r="C74" s="208" t="s">
        <v>181</v>
      </c>
      <c r="D74" s="209" t="s">
        <v>182</v>
      </c>
      <c r="E74" s="210">
        <f>F74+50</f>
        <v>750</v>
      </c>
      <c r="F74" s="211">
        <v>700</v>
      </c>
      <c r="G74" s="210">
        <v>250</v>
      </c>
      <c r="H74" s="212" t="s">
        <v>183</v>
      </c>
    </row>
    <row r="75" ht="40.5" spans="2:8">
      <c r="B75" s="208" t="s">
        <v>180</v>
      </c>
      <c r="C75" s="208" t="s">
        <v>181</v>
      </c>
      <c r="D75" s="209" t="s">
        <v>184</v>
      </c>
      <c r="E75" s="210">
        <f t="shared" ref="E75:E91" si="1">F75+50</f>
        <v>750</v>
      </c>
      <c r="F75" s="211">
        <v>700</v>
      </c>
      <c r="G75" s="210">
        <v>250</v>
      </c>
      <c r="H75" s="213"/>
    </row>
    <row r="76" spans="2:8">
      <c r="B76" s="208" t="s">
        <v>180</v>
      </c>
      <c r="C76" s="208" t="s">
        <v>185</v>
      </c>
      <c r="D76" s="209" t="s">
        <v>186</v>
      </c>
      <c r="E76" s="210">
        <f t="shared" si="1"/>
        <v>750</v>
      </c>
      <c r="F76" s="211">
        <v>700</v>
      </c>
      <c r="G76" s="210">
        <v>250</v>
      </c>
      <c r="H76" s="213"/>
    </row>
    <row r="77" spans="2:8">
      <c r="B77" s="208" t="s">
        <v>180</v>
      </c>
      <c r="C77" s="208" t="s">
        <v>187</v>
      </c>
      <c r="D77" s="209" t="s">
        <v>188</v>
      </c>
      <c r="E77" s="210">
        <f t="shared" si="1"/>
        <v>600</v>
      </c>
      <c r="F77" s="211">
        <v>550</v>
      </c>
      <c r="G77" s="210">
        <v>0</v>
      </c>
      <c r="H77" s="213"/>
    </row>
    <row r="78" ht="40.5" spans="2:8">
      <c r="B78" s="208" t="s">
        <v>180</v>
      </c>
      <c r="C78" s="208" t="s">
        <v>189</v>
      </c>
      <c r="D78" s="209" t="s">
        <v>190</v>
      </c>
      <c r="E78" s="210">
        <f t="shared" si="1"/>
        <v>1250</v>
      </c>
      <c r="F78" s="210">
        <v>1200</v>
      </c>
      <c r="G78" s="210" t="s">
        <v>176</v>
      </c>
      <c r="H78" s="213"/>
    </row>
    <row r="79" spans="2:8">
      <c r="B79" s="208" t="s">
        <v>180</v>
      </c>
      <c r="C79" s="208" t="s">
        <v>191</v>
      </c>
      <c r="D79" s="209" t="s">
        <v>192</v>
      </c>
      <c r="E79" s="210">
        <f t="shared" si="1"/>
        <v>550</v>
      </c>
      <c r="F79" s="210">
        <v>500</v>
      </c>
      <c r="G79" s="210">
        <v>0</v>
      </c>
      <c r="H79" s="213"/>
    </row>
    <row r="80" spans="2:8">
      <c r="B80" s="208" t="s">
        <v>180</v>
      </c>
      <c r="C80" s="208" t="s">
        <v>193</v>
      </c>
      <c r="D80" s="209" t="s">
        <v>194</v>
      </c>
      <c r="E80" s="210">
        <f t="shared" si="1"/>
        <v>550</v>
      </c>
      <c r="F80" s="210">
        <v>500</v>
      </c>
      <c r="G80" s="210">
        <v>0</v>
      </c>
      <c r="H80" s="213"/>
    </row>
    <row r="81" ht="40.5" spans="2:8">
      <c r="B81" s="208" t="s">
        <v>180</v>
      </c>
      <c r="C81" s="208" t="s">
        <v>195</v>
      </c>
      <c r="D81" s="209" t="s">
        <v>196</v>
      </c>
      <c r="E81" s="210">
        <f t="shared" si="1"/>
        <v>750</v>
      </c>
      <c r="F81" s="210">
        <v>700</v>
      </c>
      <c r="G81" s="210">
        <v>250</v>
      </c>
      <c r="H81" s="213"/>
    </row>
    <row r="82" spans="2:8">
      <c r="B82" s="208" t="s">
        <v>180</v>
      </c>
      <c r="C82" s="208" t="s">
        <v>197</v>
      </c>
      <c r="D82" s="209" t="s">
        <v>198</v>
      </c>
      <c r="E82" s="210">
        <f t="shared" si="1"/>
        <v>450</v>
      </c>
      <c r="F82" s="210">
        <v>400</v>
      </c>
      <c r="G82" s="210">
        <v>0</v>
      </c>
      <c r="H82" s="213"/>
    </row>
    <row r="83" spans="2:8">
      <c r="B83" s="208" t="s">
        <v>180</v>
      </c>
      <c r="C83" s="208" t="s">
        <v>199</v>
      </c>
      <c r="D83" s="209" t="s">
        <v>200</v>
      </c>
      <c r="E83" s="210">
        <f t="shared" si="1"/>
        <v>750</v>
      </c>
      <c r="F83" s="210">
        <v>700</v>
      </c>
      <c r="G83" s="210">
        <v>250</v>
      </c>
      <c r="H83" s="213"/>
    </row>
    <row r="84" ht="40.5" spans="2:8">
      <c r="B84" s="208" t="s">
        <v>180</v>
      </c>
      <c r="C84" s="208" t="s">
        <v>180</v>
      </c>
      <c r="D84" s="209" t="s">
        <v>201</v>
      </c>
      <c r="E84" s="210">
        <f t="shared" si="1"/>
        <v>1350</v>
      </c>
      <c r="F84" s="210">
        <v>1300</v>
      </c>
      <c r="G84" s="210" t="s">
        <v>176</v>
      </c>
      <c r="H84" s="213"/>
    </row>
    <row r="85" spans="2:8">
      <c r="B85" s="208" t="s">
        <v>180</v>
      </c>
      <c r="C85" s="208" t="s">
        <v>180</v>
      </c>
      <c r="D85" s="209" t="s">
        <v>202</v>
      </c>
      <c r="E85" s="210">
        <f t="shared" si="1"/>
        <v>1350</v>
      </c>
      <c r="F85" s="210">
        <v>1300</v>
      </c>
      <c r="G85" s="210" t="s">
        <v>176</v>
      </c>
      <c r="H85" s="213"/>
    </row>
    <row r="86" ht="40.5" spans="2:8">
      <c r="B86" s="208" t="s">
        <v>180</v>
      </c>
      <c r="C86" s="208" t="s">
        <v>203</v>
      </c>
      <c r="D86" s="209" t="s">
        <v>204</v>
      </c>
      <c r="E86" s="210">
        <f t="shared" si="1"/>
        <v>900</v>
      </c>
      <c r="F86" s="210">
        <v>850</v>
      </c>
      <c r="G86" s="210">
        <v>300</v>
      </c>
      <c r="H86" s="213"/>
    </row>
    <row r="87" spans="2:8">
      <c r="B87" s="208" t="s">
        <v>180</v>
      </c>
      <c r="C87" s="208" t="s">
        <v>205</v>
      </c>
      <c r="D87" s="209" t="s">
        <v>206</v>
      </c>
      <c r="E87" s="210">
        <f t="shared" si="1"/>
        <v>550</v>
      </c>
      <c r="F87" s="210">
        <v>500</v>
      </c>
      <c r="G87" s="210">
        <v>0</v>
      </c>
      <c r="H87" s="213"/>
    </row>
    <row r="88" spans="2:8">
      <c r="B88" s="208" t="s">
        <v>180</v>
      </c>
      <c r="C88" s="208" t="s">
        <v>207</v>
      </c>
      <c r="D88" s="209" t="s">
        <v>208</v>
      </c>
      <c r="E88" s="210">
        <f t="shared" si="1"/>
        <v>500</v>
      </c>
      <c r="F88" s="210">
        <v>450</v>
      </c>
      <c r="G88" s="210">
        <v>0</v>
      </c>
      <c r="H88" s="213"/>
    </row>
    <row r="89" spans="2:8">
      <c r="B89" s="208" t="s">
        <v>180</v>
      </c>
      <c r="C89" s="208" t="s">
        <v>209</v>
      </c>
      <c r="D89" s="209" t="s">
        <v>210</v>
      </c>
      <c r="E89" s="210">
        <f t="shared" si="1"/>
        <v>650</v>
      </c>
      <c r="F89" s="210">
        <v>600</v>
      </c>
      <c r="G89" s="210">
        <v>0</v>
      </c>
      <c r="H89" s="213"/>
    </row>
    <row r="90" spans="2:8">
      <c r="B90" s="208" t="s">
        <v>180</v>
      </c>
      <c r="C90" s="208" t="s">
        <v>209</v>
      </c>
      <c r="D90" s="209" t="s">
        <v>211</v>
      </c>
      <c r="E90" s="210">
        <f t="shared" si="1"/>
        <v>550</v>
      </c>
      <c r="F90" s="210">
        <v>500</v>
      </c>
      <c r="G90" s="210">
        <v>0</v>
      </c>
      <c r="H90" s="213"/>
    </row>
    <row r="91" ht="141.75" spans="2:8">
      <c r="B91" s="214" t="s">
        <v>180</v>
      </c>
      <c r="C91" s="214" t="s">
        <v>212</v>
      </c>
      <c r="D91" s="215" t="s">
        <v>212</v>
      </c>
      <c r="E91" s="210">
        <f t="shared" si="1"/>
        <v>1250</v>
      </c>
      <c r="F91" s="216">
        <v>1200</v>
      </c>
      <c r="G91" s="216" t="s">
        <v>176</v>
      </c>
      <c r="H91" s="212" t="s">
        <v>213</v>
      </c>
    </row>
    <row r="92" ht="40.5" spans="2:8">
      <c r="B92" s="208" t="s">
        <v>214</v>
      </c>
      <c r="C92" s="208" t="s">
        <v>215</v>
      </c>
      <c r="D92" s="209" t="s">
        <v>216</v>
      </c>
      <c r="E92" s="217" t="s">
        <v>217</v>
      </c>
      <c r="F92" s="217" t="s">
        <v>217</v>
      </c>
      <c r="G92" s="217"/>
      <c r="H92" s="208"/>
    </row>
    <row r="93" spans="2:8">
      <c r="B93" s="208" t="s">
        <v>214</v>
      </c>
      <c r="C93" s="208" t="s">
        <v>215</v>
      </c>
      <c r="D93" s="209" t="s">
        <v>218</v>
      </c>
      <c r="E93" s="217" t="s">
        <v>217</v>
      </c>
      <c r="F93" s="217" t="s">
        <v>217</v>
      </c>
      <c r="G93" s="217"/>
      <c r="H93" s="208"/>
    </row>
    <row r="94" ht="60.75" spans="2:8">
      <c r="B94" s="208" t="s">
        <v>214</v>
      </c>
      <c r="C94" s="208" t="s">
        <v>219</v>
      </c>
      <c r="D94" s="209" t="s">
        <v>220</v>
      </c>
      <c r="E94" s="217" t="s">
        <v>217</v>
      </c>
      <c r="F94" s="217" t="s">
        <v>217</v>
      </c>
      <c r="G94" s="217"/>
      <c r="H94" s="208"/>
    </row>
    <row r="95" ht="40.5" spans="2:8">
      <c r="B95" s="208" t="s">
        <v>214</v>
      </c>
      <c r="C95" s="208" t="s">
        <v>221</v>
      </c>
      <c r="D95" s="209" t="s">
        <v>222</v>
      </c>
      <c r="E95" s="217" t="s">
        <v>217</v>
      </c>
      <c r="F95" s="217" t="s">
        <v>217</v>
      </c>
      <c r="G95" s="217"/>
      <c r="H95" s="208"/>
    </row>
    <row r="96" ht="101.25" spans="2:8">
      <c r="B96" s="208" t="s">
        <v>214</v>
      </c>
      <c r="C96" s="208" t="s">
        <v>214</v>
      </c>
      <c r="D96" s="209" t="s">
        <v>223</v>
      </c>
      <c r="E96" s="217" t="s">
        <v>217</v>
      </c>
      <c r="F96" s="217" t="s">
        <v>217</v>
      </c>
      <c r="G96" s="217"/>
      <c r="H96" s="208"/>
    </row>
    <row r="97" ht="40.5" spans="2:9">
      <c r="B97" s="208" t="s">
        <v>224</v>
      </c>
      <c r="C97" s="208" t="s">
        <v>221</v>
      </c>
      <c r="D97" s="209" t="s">
        <v>222</v>
      </c>
      <c r="E97" s="217" t="s">
        <v>217</v>
      </c>
      <c r="F97" s="217" t="s">
        <v>217</v>
      </c>
      <c r="G97" s="217"/>
      <c r="H97" s="208"/>
    </row>
    <row r="98" spans="2:9">
      <c r="B98" s="208" t="s">
        <v>225</v>
      </c>
      <c r="C98" s="208" t="s">
        <v>226</v>
      </c>
      <c r="D98" s="209" t="s">
        <v>227</v>
      </c>
      <c r="E98" s="217" t="s">
        <v>217</v>
      </c>
      <c r="F98" s="217" t="s">
        <v>217</v>
      </c>
      <c r="G98" s="217"/>
      <c r="H98" s="208"/>
    </row>
    <row r="99" spans="2:9">
      <c r="B99" s="208" t="s">
        <v>228</v>
      </c>
      <c r="C99" s="208" t="s">
        <v>229</v>
      </c>
      <c r="D99" s="209" t="s">
        <v>230</v>
      </c>
      <c r="E99" s="217" t="s">
        <v>217</v>
      </c>
      <c r="F99" s="217" t="s">
        <v>217</v>
      </c>
      <c r="G99" s="217"/>
      <c r="H99" s="208"/>
    </row>
    <row r="100" spans="2:9">
      <c r="B100" s="218" t="s">
        <v>231</v>
      </c>
      <c r="C100" s="218" t="s">
        <v>232</v>
      </c>
      <c r="D100" s="219" t="s">
        <v>233</v>
      </c>
      <c r="E100" s="217" t="s">
        <v>217</v>
      </c>
      <c r="F100" s="217" t="s">
        <v>217</v>
      </c>
      <c r="G100" s="220"/>
      <c r="H100" s="218" t="s">
        <v>234</v>
      </c>
    </row>
    <row r="101" spans="2:9">
      <c r="B101" s="86"/>
      <c r="C101" s="86"/>
      <c r="D101" s="87"/>
      <c r="E101" s="88"/>
      <c r="F101" s="89"/>
      <c r="G101" s="89"/>
      <c r="H101" s="86"/>
    </row>
    <row r="102" spans="2:9">
      <c r="B102" s="86"/>
      <c r="C102" s="86"/>
      <c r="D102" s="87"/>
      <c r="E102" s="88"/>
      <c r="F102" s="89"/>
      <c r="G102" s="89"/>
      <c r="H102" s="86"/>
    </row>
    <row r="103" spans="2:9">
      <c r="B103" s="86"/>
      <c r="C103" s="86"/>
      <c r="D103" s="87"/>
      <c r="E103" s="88"/>
      <c r="F103" s="89"/>
      <c r="G103" s="89"/>
      <c r="H103" s="86"/>
    </row>
    <row r="104" spans="2:9">
      <c r="B104" s="86"/>
      <c r="C104" s="86"/>
      <c r="D104" s="87"/>
      <c r="E104" s="88"/>
      <c r="F104" s="89"/>
      <c r="G104" s="89"/>
      <c r="H104" s="86"/>
      <c r="I104" s="86"/>
    </row>
    <row r="105" spans="2:9">
      <c r="B105" s="86"/>
      <c r="C105" s="86"/>
      <c r="D105" s="87"/>
      <c r="E105" s="88"/>
      <c r="F105" s="89"/>
      <c r="G105" s="89"/>
      <c r="H105" s="86"/>
      <c r="I105" s="86"/>
    </row>
    <row r="106" spans="2:9">
      <c r="B106" s="86"/>
      <c r="C106" s="86"/>
      <c r="D106" s="87"/>
      <c r="E106" s="88"/>
      <c r="F106" s="89"/>
      <c r="G106" s="89"/>
      <c r="H106" s="86"/>
      <c r="I106" s="86"/>
    </row>
    <row r="107" spans="2:9">
      <c r="B107" s="86"/>
      <c r="C107" s="86"/>
      <c r="D107" s="87"/>
      <c r="E107" s="88"/>
      <c r="F107" s="89"/>
      <c r="G107" s="89"/>
      <c r="H107" s="86"/>
      <c r="I107" s="86"/>
    </row>
    <row r="108" spans="2:9">
      <c r="B108" s="86"/>
      <c r="C108" s="86"/>
      <c r="D108" s="87"/>
      <c r="E108" s="88"/>
      <c r="F108" s="89"/>
      <c r="G108" s="89"/>
      <c r="H108" s="86"/>
      <c r="I108" s="86"/>
    </row>
    <row r="109" spans="2:9">
      <c r="B109" s="86"/>
      <c r="C109" s="86"/>
      <c r="D109" s="87"/>
      <c r="E109" s="88"/>
      <c r="F109" s="89"/>
      <c r="G109" s="89"/>
      <c r="H109" s="86"/>
      <c r="I109" s="86"/>
    </row>
    <row r="110" spans="2:9">
      <c r="B110" s="86"/>
      <c r="C110" s="86"/>
      <c r="D110" s="87"/>
      <c r="E110" s="88"/>
      <c r="F110" s="89"/>
      <c r="G110" s="89"/>
      <c r="H110" s="86"/>
      <c r="I110" s="86"/>
    </row>
    <row r="111" spans="2:9">
      <c r="B111" s="86"/>
      <c r="C111" s="86"/>
      <c r="D111" s="87"/>
      <c r="E111" s="88"/>
      <c r="F111" s="89"/>
      <c r="G111" s="89"/>
      <c r="H111" s="86"/>
      <c r="I111" s="86"/>
    </row>
    <row r="112" spans="2:9">
      <c r="B112" s="86"/>
      <c r="C112" s="86"/>
      <c r="D112" s="87"/>
      <c r="E112" s="88"/>
      <c r="F112" s="89"/>
      <c r="G112" s="89"/>
      <c r="H112" s="86"/>
      <c r="I112" s="86"/>
    </row>
    <row r="113" spans="2:9">
      <c r="B113" s="86"/>
      <c r="C113" s="86"/>
      <c r="D113" s="87"/>
      <c r="E113" s="88"/>
      <c r="F113" s="89"/>
      <c r="G113" s="89"/>
      <c r="H113" s="86"/>
      <c r="I113" s="86"/>
    </row>
    <row r="114" spans="2:9">
      <c r="B114" s="86"/>
      <c r="C114" s="86"/>
      <c r="D114" s="87"/>
      <c r="E114" s="88"/>
      <c r="F114" s="89"/>
      <c r="G114" s="89"/>
      <c r="H114" s="86"/>
      <c r="I114" s="86"/>
    </row>
    <row r="115" spans="2:9">
      <c r="B115" s="86"/>
      <c r="C115" s="86"/>
      <c r="D115" s="87"/>
      <c r="E115" s="88"/>
      <c r="F115" s="89"/>
      <c r="G115" s="89"/>
      <c r="H115" s="86"/>
      <c r="I115" s="86"/>
    </row>
    <row r="116" spans="2:9">
      <c r="B116" s="86"/>
      <c r="C116" s="86"/>
      <c r="D116" s="87"/>
      <c r="E116" s="88"/>
      <c r="F116" s="89"/>
      <c r="G116" s="89"/>
      <c r="H116" s="86"/>
      <c r="I116" s="86"/>
    </row>
    <row r="117" spans="2:9">
      <c r="B117" s="86"/>
      <c r="C117" s="86"/>
      <c r="D117" s="87"/>
      <c r="E117" s="88"/>
      <c r="F117" s="89"/>
      <c r="G117" s="89"/>
      <c r="H117" s="86"/>
      <c r="I117" s="86"/>
    </row>
    <row r="118" spans="2:9">
      <c r="B118" s="86"/>
      <c r="C118" s="86"/>
      <c r="D118" s="87"/>
      <c r="E118" s="88"/>
      <c r="F118" s="89"/>
      <c r="G118" s="89"/>
      <c r="H118" s="86"/>
      <c r="I118" s="86"/>
    </row>
    <row r="119" spans="2:9">
      <c r="B119" s="86"/>
      <c r="C119" s="86"/>
      <c r="D119" s="87"/>
      <c r="E119" s="88"/>
      <c r="F119" s="89"/>
      <c r="G119" s="89"/>
      <c r="H119" s="86"/>
      <c r="I119" s="86"/>
    </row>
    <row r="120" spans="2:9">
      <c r="B120" s="86"/>
      <c r="C120" s="86"/>
      <c r="D120" s="87"/>
      <c r="E120" s="88"/>
      <c r="F120" s="89"/>
      <c r="G120" s="89"/>
      <c r="H120" s="86"/>
      <c r="I120" s="86"/>
    </row>
    <row r="121" spans="2:9">
      <c r="B121" s="86"/>
      <c r="C121" s="86"/>
      <c r="D121" s="87"/>
      <c r="E121" s="88"/>
      <c r="F121" s="89"/>
      <c r="G121" s="89"/>
      <c r="H121" s="86"/>
      <c r="I121" s="86"/>
    </row>
    <row r="122" spans="2:9">
      <c r="B122" s="86"/>
      <c r="C122" s="86"/>
      <c r="D122" s="87"/>
      <c r="E122" s="88"/>
      <c r="F122" s="89"/>
      <c r="G122" s="89"/>
      <c r="H122" s="86"/>
      <c r="I122" s="86"/>
    </row>
    <row r="123" spans="2:9">
      <c r="B123" s="86"/>
      <c r="C123" s="86"/>
      <c r="D123" s="87"/>
      <c r="E123" s="88"/>
      <c r="F123" s="89"/>
      <c r="G123" s="89"/>
      <c r="H123" s="86"/>
      <c r="I123" s="86"/>
    </row>
  </sheetData>
  <mergeCells count="8">
    <mergeCell ref="C26:H26"/>
    <mergeCell ref="C27:H27"/>
    <mergeCell ref="B7:B10"/>
    <mergeCell ref="B11:B25"/>
    <mergeCell ref="H31:H70"/>
    <mergeCell ref="H71:H72"/>
    <mergeCell ref="H74:H90"/>
    <mergeCell ref="B1:H4"/>
  </mergeCells>
  <hyperlinks>
    <hyperlink ref="H5" location="目录!A1" display="返回目录"/>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25"/>
  <sheetViews>
    <sheetView showGridLines="0" zoomScale="70" zoomScaleNormal="70" workbookViewId="0">
      <selection activeCell="H5" sqref="H5"/>
    </sheetView>
  </sheetViews>
  <sheetFormatPr defaultColWidth="8.8" defaultRowHeight="20.25"/>
  <cols>
    <col min="1" max="1" width="8.8" style="62"/>
    <col min="2" max="2" width="22.4666666666667" style="62" customWidth="1"/>
    <col min="3" max="3" width="37.1333333333333" style="63" customWidth="1"/>
    <col min="4" max="4" width="59.7333333333333" style="64" customWidth="1"/>
    <col min="5" max="5" width="30.0666666666667" style="62" customWidth="1"/>
    <col min="6" max="6" width="31.0666666666667" style="62" customWidth="1"/>
    <col min="7" max="7" width="19.4666666666667" style="62" customWidth="1"/>
    <col min="8" max="8" width="43.4666666666667" style="62" customWidth="1"/>
    <col min="9" max="9" width="42.4666666666667" style="62" customWidth="1"/>
    <col min="10" max="16384" width="8.8" style="62"/>
  </cols>
  <sheetData>
    <row r="1" spans="2:8">
      <c r="B1" s="65" t="s">
        <v>235</v>
      </c>
      <c r="C1" s="65"/>
      <c r="D1" s="65"/>
      <c r="E1" s="65"/>
      <c r="F1" s="65"/>
      <c r="G1" s="65"/>
      <c r="H1" s="65"/>
    </row>
    <row r="2" spans="2:8">
      <c r="B2" s="65"/>
      <c r="C2" s="65"/>
      <c r="D2" s="65"/>
      <c r="E2" s="65"/>
      <c r="F2" s="65"/>
      <c r="G2" s="65"/>
      <c r="H2" s="65"/>
    </row>
    <row r="3" spans="2:8">
      <c r="B3" s="65"/>
      <c r="C3" s="65"/>
      <c r="D3" s="65"/>
      <c r="E3" s="65"/>
      <c r="F3" s="65"/>
      <c r="G3" s="65"/>
      <c r="H3" s="65"/>
    </row>
    <row r="4" spans="2:8">
      <c r="B4" s="65"/>
      <c r="C4" s="65"/>
      <c r="D4" s="65"/>
      <c r="E4" s="65"/>
      <c r="F4" s="65"/>
      <c r="G4" s="65"/>
      <c r="H4" s="65"/>
    </row>
    <row r="5" s="61" customFormat="1" ht="24.75" spans="2:8">
      <c r="B5" s="66" t="s">
        <v>36</v>
      </c>
      <c r="C5" s="67"/>
      <c r="D5" s="67"/>
      <c r="E5" s="67"/>
      <c r="F5" s="67"/>
      <c r="G5" s="67"/>
      <c r="H5" s="68" t="s">
        <v>37</v>
      </c>
    </row>
    <row r="6" s="61" customFormat="1" ht="21" spans="2:8">
      <c r="B6" s="69" t="s">
        <v>38</v>
      </c>
      <c r="C6" s="69" t="s">
        <v>39</v>
      </c>
      <c r="D6" s="69" t="s">
        <v>40</v>
      </c>
      <c r="E6" s="69" t="s">
        <v>41</v>
      </c>
      <c r="F6" s="69" t="s">
        <v>42</v>
      </c>
      <c r="G6" s="69" t="s">
        <v>43</v>
      </c>
      <c r="H6" s="70" t="s">
        <v>44</v>
      </c>
    </row>
    <row r="7" spans="2:8">
      <c r="B7" s="76" t="s">
        <v>45</v>
      </c>
      <c r="C7" s="77" t="s">
        <v>46</v>
      </c>
      <c r="D7" s="78" t="s">
        <v>47</v>
      </c>
      <c r="E7" s="73" t="s">
        <v>48</v>
      </c>
      <c r="F7" s="75">
        <v>65</v>
      </c>
      <c r="G7" s="73" t="s">
        <v>49</v>
      </c>
      <c r="H7" s="75"/>
    </row>
    <row r="8" spans="2:8">
      <c r="B8" s="76"/>
      <c r="C8" s="77" t="s">
        <v>236</v>
      </c>
      <c r="D8" s="78" t="s">
        <v>237</v>
      </c>
      <c r="E8" s="73" t="s">
        <v>48</v>
      </c>
      <c r="F8" s="75">
        <v>20</v>
      </c>
      <c r="G8" s="73" t="s">
        <v>49</v>
      </c>
      <c r="H8" s="75"/>
    </row>
    <row r="9" spans="2:8">
      <c r="B9" s="76"/>
      <c r="C9" s="77" t="s">
        <v>50</v>
      </c>
      <c r="D9" s="78" t="s">
        <v>51</v>
      </c>
      <c r="E9" s="73" t="s">
        <v>48</v>
      </c>
      <c r="F9" s="75">
        <v>20</v>
      </c>
      <c r="G9" s="73" t="s">
        <v>49</v>
      </c>
      <c r="H9" s="75"/>
    </row>
    <row r="10" spans="2:8">
      <c r="B10" s="76"/>
      <c r="C10" s="77" t="s">
        <v>52</v>
      </c>
      <c r="D10" s="78" t="s">
        <v>53</v>
      </c>
      <c r="E10" s="73" t="s">
        <v>48</v>
      </c>
      <c r="F10" s="75">
        <v>2</v>
      </c>
      <c r="G10" s="73" t="s">
        <v>54</v>
      </c>
      <c r="H10" s="75" t="s">
        <v>55</v>
      </c>
    </row>
    <row r="11" spans="2:8">
      <c r="B11" s="76"/>
      <c r="C11" s="77" t="s">
        <v>56</v>
      </c>
      <c r="D11" s="78" t="s">
        <v>57</v>
      </c>
      <c r="E11" s="73" t="s">
        <v>48</v>
      </c>
      <c r="F11" s="75" t="s">
        <v>58</v>
      </c>
      <c r="G11" s="73" t="s">
        <v>59</v>
      </c>
      <c r="H11" s="79"/>
    </row>
    <row r="12" spans="2:8">
      <c r="B12" s="189" t="s">
        <v>60</v>
      </c>
      <c r="C12" s="72" t="s">
        <v>61</v>
      </c>
      <c r="D12" s="190" t="s">
        <v>62</v>
      </c>
      <c r="E12" s="73" t="s">
        <v>63</v>
      </c>
      <c r="F12" s="74" t="s">
        <v>238</v>
      </c>
      <c r="G12" s="73"/>
      <c r="H12" s="75" t="s">
        <v>65</v>
      </c>
    </row>
    <row r="13" spans="2:8">
      <c r="B13" s="191"/>
      <c r="C13" s="77" t="s">
        <v>239</v>
      </c>
      <c r="D13" s="78"/>
      <c r="E13" s="73" t="s">
        <v>63</v>
      </c>
      <c r="F13" s="75" t="s">
        <v>58</v>
      </c>
      <c r="G13" s="73"/>
      <c r="H13" s="75" t="s">
        <v>240</v>
      </c>
    </row>
    <row r="14" spans="2:8">
      <c r="B14" s="191"/>
      <c r="C14" s="77" t="s">
        <v>66</v>
      </c>
      <c r="D14" s="78" t="s">
        <v>67</v>
      </c>
      <c r="E14" s="73" t="s">
        <v>63</v>
      </c>
      <c r="F14" s="75">
        <v>45</v>
      </c>
      <c r="G14" s="73" t="s">
        <v>68</v>
      </c>
      <c r="H14" s="75" t="s">
        <v>69</v>
      </c>
    </row>
    <row r="15" spans="2:8">
      <c r="B15" s="191"/>
      <c r="C15" s="77" t="s">
        <v>70</v>
      </c>
      <c r="D15" s="78" t="s">
        <v>71</v>
      </c>
      <c r="E15" s="73" t="s">
        <v>63</v>
      </c>
      <c r="F15" s="75">
        <v>50</v>
      </c>
      <c r="G15" s="73" t="s">
        <v>68</v>
      </c>
      <c r="H15" s="75"/>
    </row>
    <row r="16" spans="2:8">
      <c r="B16" s="191"/>
      <c r="C16" s="77" t="s">
        <v>72</v>
      </c>
      <c r="D16" s="78"/>
      <c r="E16" s="73" t="s">
        <v>63</v>
      </c>
      <c r="F16" s="75">
        <v>50</v>
      </c>
      <c r="G16" s="73" t="s">
        <v>73</v>
      </c>
      <c r="H16" s="75" t="s">
        <v>74</v>
      </c>
    </row>
    <row r="17" spans="2:8">
      <c r="B17" s="191"/>
      <c r="C17" s="77" t="s">
        <v>75</v>
      </c>
      <c r="D17" s="78" t="s">
        <v>76</v>
      </c>
      <c r="E17" s="73" t="s">
        <v>63</v>
      </c>
      <c r="F17" s="75">
        <v>150</v>
      </c>
      <c r="G17" s="73" t="s">
        <v>77</v>
      </c>
      <c r="H17" s="75"/>
    </row>
    <row r="18" spans="2:8">
      <c r="B18" s="191"/>
      <c r="C18" s="77" t="s">
        <v>78</v>
      </c>
      <c r="D18" s="78" t="s">
        <v>79</v>
      </c>
      <c r="E18" s="73" t="s">
        <v>63</v>
      </c>
      <c r="F18" s="75">
        <v>100</v>
      </c>
      <c r="G18" s="73" t="s">
        <v>80</v>
      </c>
      <c r="H18" s="75"/>
    </row>
    <row r="19" spans="2:8">
      <c r="B19" s="191"/>
      <c r="C19" s="77" t="s">
        <v>81</v>
      </c>
      <c r="D19" s="78" t="s">
        <v>82</v>
      </c>
      <c r="E19" s="73" t="s">
        <v>63</v>
      </c>
      <c r="F19" s="75">
        <v>100</v>
      </c>
      <c r="G19" s="73" t="s">
        <v>80</v>
      </c>
      <c r="H19" s="75"/>
    </row>
    <row r="20" spans="2:8">
      <c r="B20" s="191"/>
      <c r="C20" s="77" t="s">
        <v>83</v>
      </c>
      <c r="D20" s="78" t="s">
        <v>84</v>
      </c>
      <c r="E20" s="73" t="s">
        <v>63</v>
      </c>
      <c r="F20" s="75" t="s">
        <v>85</v>
      </c>
      <c r="G20" s="73" t="s">
        <v>80</v>
      </c>
      <c r="H20" s="75"/>
    </row>
    <row r="21" spans="2:8">
      <c r="B21" s="191"/>
      <c r="C21" s="77" t="s">
        <v>86</v>
      </c>
      <c r="D21" s="78" t="s">
        <v>87</v>
      </c>
      <c r="E21" s="73" t="s">
        <v>63</v>
      </c>
      <c r="F21" s="75">
        <v>25</v>
      </c>
      <c r="G21" s="73" t="s">
        <v>88</v>
      </c>
      <c r="H21" s="75"/>
    </row>
    <row r="22" ht="69" spans="2:8">
      <c r="B22" s="191"/>
      <c r="C22" s="78" t="s">
        <v>89</v>
      </c>
      <c r="D22" s="77" t="s">
        <v>90</v>
      </c>
      <c r="E22" s="73" t="s">
        <v>63</v>
      </c>
      <c r="F22" s="75">
        <v>3</v>
      </c>
      <c r="G22" s="73" t="s">
        <v>91</v>
      </c>
      <c r="H22" s="192" t="s">
        <v>92</v>
      </c>
    </row>
    <row r="23" ht="34.5" spans="2:8">
      <c r="B23" s="191"/>
      <c r="C23" s="77" t="s">
        <v>93</v>
      </c>
      <c r="D23" s="77" t="s">
        <v>94</v>
      </c>
      <c r="E23" s="73" t="s">
        <v>63</v>
      </c>
      <c r="F23" s="75" t="s">
        <v>58</v>
      </c>
      <c r="G23" s="73" t="s">
        <v>80</v>
      </c>
      <c r="H23" s="192" t="s">
        <v>95</v>
      </c>
    </row>
    <row r="24" ht="34.5" spans="2:8">
      <c r="B24" s="191"/>
      <c r="C24" s="77" t="s">
        <v>96</v>
      </c>
      <c r="D24" s="77" t="s">
        <v>97</v>
      </c>
      <c r="E24" s="73" t="s">
        <v>63</v>
      </c>
      <c r="F24" s="75">
        <v>45</v>
      </c>
      <c r="G24" s="73" t="s">
        <v>80</v>
      </c>
      <c r="H24" s="192" t="s">
        <v>98</v>
      </c>
    </row>
    <row r="25" ht="34.5" spans="2:8">
      <c r="B25" s="191"/>
      <c r="C25" s="77" t="s">
        <v>99</v>
      </c>
      <c r="D25" s="77" t="s">
        <v>100</v>
      </c>
      <c r="E25" s="73" t="s">
        <v>63</v>
      </c>
      <c r="F25" s="75">
        <v>65</v>
      </c>
      <c r="G25" s="73" t="s">
        <v>88</v>
      </c>
      <c r="H25" s="192" t="s">
        <v>101</v>
      </c>
    </row>
    <row r="26" spans="2:8">
      <c r="B26" s="191"/>
      <c r="C26" s="77" t="s">
        <v>102</v>
      </c>
      <c r="D26" s="78" t="s">
        <v>103</v>
      </c>
      <c r="E26" s="73" t="s">
        <v>63</v>
      </c>
      <c r="F26" s="75">
        <v>600</v>
      </c>
      <c r="G26" s="73" t="s">
        <v>88</v>
      </c>
      <c r="H26" s="75"/>
    </row>
    <row r="27" ht="69" spans="2:8">
      <c r="B27" s="193"/>
      <c r="C27" s="77" t="s">
        <v>104</v>
      </c>
      <c r="D27" s="82" t="s">
        <v>105</v>
      </c>
      <c r="E27" s="73" t="s">
        <v>63</v>
      </c>
      <c r="F27" s="75"/>
      <c r="G27" s="73"/>
    </row>
    <row r="28" ht="113" customHeight="1" spans="2:8">
      <c r="B28" s="83" t="s">
        <v>106</v>
      </c>
      <c r="C28" s="84" t="s">
        <v>107</v>
      </c>
      <c r="D28" s="85"/>
      <c r="E28" s="85"/>
      <c r="F28" s="85"/>
      <c r="G28" s="85"/>
      <c r="H28" s="85"/>
    </row>
    <row r="29" ht="94.05" customHeight="1" spans="2:8">
      <c r="B29" s="83" t="s">
        <v>108</v>
      </c>
      <c r="C29" s="85" t="s">
        <v>109</v>
      </c>
      <c r="D29" s="85"/>
      <c r="E29" s="85"/>
      <c r="F29" s="85"/>
      <c r="G29" s="85"/>
      <c r="H29" s="85"/>
    </row>
    <row r="31" ht="24.75" spans="2:8">
      <c r="B31" s="66" t="s">
        <v>110</v>
      </c>
      <c r="D31" s="194" t="s">
        <v>111</v>
      </c>
    </row>
    <row r="32" ht="45" spans="2:8">
      <c r="B32" s="195" t="s">
        <v>112</v>
      </c>
      <c r="C32" s="195" t="s">
        <v>113</v>
      </c>
      <c r="D32" s="196" t="s">
        <v>114</v>
      </c>
      <c r="E32" s="197" t="s">
        <v>115</v>
      </c>
      <c r="F32" s="197" t="s">
        <v>116</v>
      </c>
      <c r="G32" s="197" t="s">
        <v>117</v>
      </c>
      <c r="H32" s="195" t="s">
        <v>118</v>
      </c>
    </row>
    <row r="33" spans="2:8">
      <c r="B33" s="198" t="s">
        <v>119</v>
      </c>
      <c r="C33" s="198" t="s">
        <v>120</v>
      </c>
      <c r="D33" s="199" t="s">
        <v>121</v>
      </c>
      <c r="E33" s="200">
        <f t="shared" ref="E33:E74" si="0">F33+50</f>
        <v>550</v>
      </c>
      <c r="F33" s="200">
        <v>500</v>
      </c>
      <c r="G33" s="200">
        <v>0</v>
      </c>
      <c r="H33" s="201" t="s">
        <v>122</v>
      </c>
    </row>
    <row r="34" spans="2:8">
      <c r="B34" s="198" t="s">
        <v>119</v>
      </c>
      <c r="C34" s="198" t="s">
        <v>123</v>
      </c>
      <c r="D34" s="199" t="s">
        <v>124</v>
      </c>
      <c r="E34" s="200">
        <f t="shared" si="0"/>
        <v>550</v>
      </c>
      <c r="F34" s="200">
        <v>500</v>
      </c>
      <c r="G34" s="200">
        <v>0</v>
      </c>
      <c r="H34" s="202"/>
    </row>
    <row r="35" spans="2:8">
      <c r="B35" s="198" t="s">
        <v>119</v>
      </c>
      <c r="C35" s="198" t="s">
        <v>125</v>
      </c>
      <c r="D35" s="199" t="s">
        <v>126</v>
      </c>
      <c r="E35" s="200">
        <f t="shared" si="0"/>
        <v>630</v>
      </c>
      <c r="F35" s="200">
        <v>580</v>
      </c>
      <c r="G35" s="200">
        <v>0</v>
      </c>
      <c r="H35" s="202"/>
    </row>
    <row r="36" spans="2:8">
      <c r="B36" s="198" t="s">
        <v>119</v>
      </c>
      <c r="C36" s="198" t="s">
        <v>127</v>
      </c>
      <c r="D36" s="199" t="s">
        <v>128</v>
      </c>
      <c r="E36" s="200">
        <f t="shared" si="0"/>
        <v>580</v>
      </c>
      <c r="F36" s="200">
        <v>530</v>
      </c>
      <c r="G36" s="200">
        <v>0</v>
      </c>
      <c r="H36" s="202"/>
    </row>
    <row r="37" spans="2:8">
      <c r="B37" s="198" t="s">
        <v>119</v>
      </c>
      <c r="C37" s="198" t="s">
        <v>127</v>
      </c>
      <c r="D37" s="199" t="s">
        <v>129</v>
      </c>
      <c r="E37" s="200">
        <f t="shared" si="0"/>
        <v>580</v>
      </c>
      <c r="F37" s="200">
        <v>530</v>
      </c>
      <c r="G37" s="200">
        <v>0</v>
      </c>
      <c r="H37" s="202"/>
    </row>
    <row r="38" spans="2:8">
      <c r="B38" s="198" t="s">
        <v>119</v>
      </c>
      <c r="C38" s="198" t="s">
        <v>130</v>
      </c>
      <c r="D38" s="199" t="s">
        <v>131</v>
      </c>
      <c r="E38" s="200">
        <f t="shared" si="0"/>
        <v>570</v>
      </c>
      <c r="F38" s="200">
        <v>520</v>
      </c>
      <c r="G38" s="200">
        <v>0</v>
      </c>
      <c r="H38" s="202"/>
    </row>
    <row r="39" spans="2:8">
      <c r="B39" s="198" t="s">
        <v>119</v>
      </c>
      <c r="C39" s="198" t="s">
        <v>130</v>
      </c>
      <c r="D39" s="199" t="s">
        <v>132</v>
      </c>
      <c r="E39" s="200">
        <f t="shared" si="0"/>
        <v>570</v>
      </c>
      <c r="F39" s="200">
        <v>520</v>
      </c>
      <c r="G39" s="200">
        <v>0</v>
      </c>
      <c r="H39" s="202"/>
    </row>
    <row r="40" spans="2:8">
      <c r="B40" s="198" t="s">
        <v>119</v>
      </c>
      <c r="C40" s="198" t="s">
        <v>133</v>
      </c>
      <c r="D40" s="199" t="s">
        <v>134</v>
      </c>
      <c r="E40" s="200">
        <f t="shared" si="0"/>
        <v>700</v>
      </c>
      <c r="F40" s="200">
        <v>650</v>
      </c>
      <c r="G40" s="200">
        <v>0</v>
      </c>
      <c r="H40" s="202"/>
    </row>
    <row r="41" spans="2:8">
      <c r="B41" s="198" t="s">
        <v>119</v>
      </c>
      <c r="C41" s="198" t="s">
        <v>133</v>
      </c>
      <c r="D41" s="199" t="s">
        <v>135</v>
      </c>
      <c r="E41" s="200">
        <f t="shared" si="0"/>
        <v>675</v>
      </c>
      <c r="F41" s="200">
        <v>625</v>
      </c>
      <c r="G41" s="200">
        <v>0</v>
      </c>
      <c r="H41" s="202"/>
    </row>
    <row r="42" spans="2:8">
      <c r="B42" s="198" t="s">
        <v>119</v>
      </c>
      <c r="C42" s="198" t="s">
        <v>133</v>
      </c>
      <c r="D42" s="199" t="s">
        <v>136</v>
      </c>
      <c r="E42" s="200">
        <f t="shared" si="0"/>
        <v>675</v>
      </c>
      <c r="F42" s="200">
        <v>625</v>
      </c>
      <c r="G42" s="200">
        <v>0</v>
      </c>
      <c r="H42" s="202"/>
    </row>
    <row r="43" spans="2:8">
      <c r="B43" s="198" t="s">
        <v>119</v>
      </c>
      <c r="C43" s="198" t="s">
        <v>133</v>
      </c>
      <c r="D43" s="199" t="s">
        <v>137</v>
      </c>
      <c r="E43" s="200">
        <f t="shared" si="0"/>
        <v>700</v>
      </c>
      <c r="F43" s="200">
        <v>650</v>
      </c>
      <c r="G43" s="200">
        <v>0</v>
      </c>
      <c r="H43" s="202"/>
    </row>
    <row r="44" spans="2:8">
      <c r="B44" s="198" t="s">
        <v>119</v>
      </c>
      <c r="C44" s="198" t="s">
        <v>133</v>
      </c>
      <c r="D44" s="199" t="s">
        <v>138</v>
      </c>
      <c r="E44" s="200">
        <f t="shared" si="0"/>
        <v>700</v>
      </c>
      <c r="F44" s="200">
        <v>650</v>
      </c>
      <c r="G44" s="200">
        <v>0</v>
      </c>
      <c r="H44" s="202"/>
    </row>
    <row r="45" spans="2:8">
      <c r="B45" s="198" t="s">
        <v>119</v>
      </c>
      <c r="C45" s="198" t="s">
        <v>133</v>
      </c>
      <c r="D45" s="199" t="s">
        <v>139</v>
      </c>
      <c r="E45" s="200">
        <f t="shared" si="0"/>
        <v>700</v>
      </c>
      <c r="F45" s="200">
        <v>650</v>
      </c>
      <c r="G45" s="200">
        <v>0</v>
      </c>
      <c r="H45" s="202"/>
    </row>
    <row r="46" spans="2:8">
      <c r="B46" s="198" t="s">
        <v>119</v>
      </c>
      <c r="C46" s="198" t="s">
        <v>133</v>
      </c>
      <c r="D46" s="199" t="s">
        <v>140</v>
      </c>
      <c r="E46" s="200">
        <f t="shared" si="0"/>
        <v>675</v>
      </c>
      <c r="F46" s="203">
        <v>625</v>
      </c>
      <c r="G46" s="200">
        <v>0</v>
      </c>
      <c r="H46" s="202"/>
    </row>
    <row r="47" spans="2:8">
      <c r="B47" s="198" t="s">
        <v>119</v>
      </c>
      <c r="C47" s="198" t="s">
        <v>133</v>
      </c>
      <c r="D47" s="199" t="s">
        <v>141</v>
      </c>
      <c r="E47" s="200">
        <f t="shared" si="0"/>
        <v>700</v>
      </c>
      <c r="F47" s="200">
        <v>650</v>
      </c>
      <c r="G47" s="200">
        <v>0</v>
      </c>
      <c r="H47" s="202"/>
    </row>
    <row r="48" spans="2:8">
      <c r="B48" s="198" t="s">
        <v>119</v>
      </c>
      <c r="C48" s="198" t="s">
        <v>133</v>
      </c>
      <c r="D48" s="199" t="s">
        <v>142</v>
      </c>
      <c r="E48" s="200">
        <f t="shared" si="0"/>
        <v>700</v>
      </c>
      <c r="F48" s="200">
        <v>650</v>
      </c>
      <c r="G48" s="200">
        <v>0</v>
      </c>
      <c r="H48" s="202"/>
    </row>
    <row r="49" spans="2:8">
      <c r="B49" s="198" t="s">
        <v>119</v>
      </c>
      <c r="C49" s="198" t="s">
        <v>133</v>
      </c>
      <c r="D49" s="199" t="s">
        <v>143</v>
      </c>
      <c r="E49" s="200">
        <f t="shared" si="0"/>
        <v>700</v>
      </c>
      <c r="F49" s="200">
        <v>650</v>
      </c>
      <c r="G49" s="200">
        <v>0</v>
      </c>
      <c r="H49" s="202"/>
    </row>
    <row r="50" spans="2:8">
      <c r="B50" s="198" t="s">
        <v>119</v>
      </c>
      <c r="C50" s="198" t="s">
        <v>144</v>
      </c>
      <c r="D50" s="199" t="s">
        <v>145</v>
      </c>
      <c r="E50" s="200">
        <f t="shared" si="0"/>
        <v>650</v>
      </c>
      <c r="F50" s="200">
        <v>600</v>
      </c>
      <c r="G50" s="200">
        <v>0</v>
      </c>
      <c r="H50" s="202"/>
    </row>
    <row r="51" spans="2:8">
      <c r="B51" s="198" t="s">
        <v>119</v>
      </c>
      <c r="C51" s="198" t="s">
        <v>144</v>
      </c>
      <c r="D51" s="199" t="s">
        <v>146</v>
      </c>
      <c r="E51" s="200">
        <f t="shared" si="0"/>
        <v>650</v>
      </c>
      <c r="F51" s="200">
        <v>600</v>
      </c>
      <c r="G51" s="200">
        <v>0</v>
      </c>
      <c r="H51" s="202"/>
    </row>
    <row r="52" spans="2:8">
      <c r="B52" s="198" t="s">
        <v>119</v>
      </c>
      <c r="C52" s="198" t="s">
        <v>147</v>
      </c>
      <c r="D52" s="199" t="s">
        <v>148</v>
      </c>
      <c r="E52" s="200">
        <f t="shared" si="0"/>
        <v>650</v>
      </c>
      <c r="F52" s="200">
        <v>600</v>
      </c>
      <c r="G52" s="200">
        <v>0</v>
      </c>
      <c r="H52" s="202"/>
    </row>
    <row r="53" spans="2:8">
      <c r="B53" s="198" t="s">
        <v>119</v>
      </c>
      <c r="C53" s="198" t="s">
        <v>149</v>
      </c>
      <c r="D53" s="199" t="s">
        <v>150</v>
      </c>
      <c r="E53" s="200">
        <f t="shared" si="0"/>
        <v>630</v>
      </c>
      <c r="F53" s="200">
        <v>580</v>
      </c>
      <c r="G53" s="200">
        <v>0</v>
      </c>
      <c r="H53" s="202"/>
    </row>
    <row r="54" spans="2:8">
      <c r="B54" s="198" t="s">
        <v>119</v>
      </c>
      <c r="C54" s="198" t="s">
        <v>149</v>
      </c>
      <c r="D54" s="199" t="s">
        <v>151</v>
      </c>
      <c r="E54" s="200">
        <f t="shared" si="0"/>
        <v>600</v>
      </c>
      <c r="F54" s="200">
        <v>550</v>
      </c>
      <c r="G54" s="200">
        <v>0</v>
      </c>
      <c r="H54" s="202"/>
    </row>
    <row r="55" spans="2:8">
      <c r="B55" s="198" t="s">
        <v>119</v>
      </c>
      <c r="C55" s="198" t="s">
        <v>149</v>
      </c>
      <c r="D55" s="199" t="s">
        <v>152</v>
      </c>
      <c r="E55" s="200">
        <f t="shared" si="0"/>
        <v>600</v>
      </c>
      <c r="F55" s="200">
        <v>550</v>
      </c>
      <c r="G55" s="200">
        <v>0</v>
      </c>
      <c r="H55" s="202"/>
    </row>
    <row r="56" spans="2:8">
      <c r="B56" s="198" t="s">
        <v>119</v>
      </c>
      <c r="C56" s="198" t="s">
        <v>149</v>
      </c>
      <c r="D56" s="199" t="s">
        <v>153</v>
      </c>
      <c r="E56" s="200">
        <f t="shared" si="0"/>
        <v>630</v>
      </c>
      <c r="F56" s="200">
        <v>580</v>
      </c>
      <c r="G56" s="200">
        <v>0</v>
      </c>
      <c r="H56" s="202"/>
    </row>
    <row r="57" spans="2:8">
      <c r="B57" s="198" t="s">
        <v>119</v>
      </c>
      <c r="C57" s="198" t="s">
        <v>149</v>
      </c>
      <c r="D57" s="199" t="s">
        <v>154</v>
      </c>
      <c r="E57" s="200">
        <f t="shared" si="0"/>
        <v>600</v>
      </c>
      <c r="F57" s="200">
        <v>550</v>
      </c>
      <c r="G57" s="200">
        <v>0</v>
      </c>
      <c r="H57" s="202"/>
    </row>
    <row r="58" spans="2:8">
      <c r="B58" s="198" t="s">
        <v>119</v>
      </c>
      <c r="C58" s="198" t="s">
        <v>149</v>
      </c>
      <c r="D58" s="199" t="s">
        <v>155</v>
      </c>
      <c r="E58" s="200">
        <f t="shared" si="0"/>
        <v>600</v>
      </c>
      <c r="F58" s="200">
        <v>550</v>
      </c>
      <c r="G58" s="200">
        <v>0</v>
      </c>
      <c r="H58" s="202"/>
    </row>
    <row r="59" spans="2:8">
      <c r="B59" s="198" t="s">
        <v>119</v>
      </c>
      <c r="C59" s="198" t="s">
        <v>149</v>
      </c>
      <c r="D59" s="199" t="s">
        <v>156</v>
      </c>
      <c r="E59" s="200">
        <f t="shared" si="0"/>
        <v>575</v>
      </c>
      <c r="F59" s="203">
        <v>525</v>
      </c>
      <c r="G59" s="200">
        <v>0</v>
      </c>
      <c r="H59" s="202"/>
    </row>
    <row r="60" spans="2:8">
      <c r="B60" s="198" t="s">
        <v>119</v>
      </c>
      <c r="C60" s="198" t="s">
        <v>149</v>
      </c>
      <c r="D60" s="199" t="s">
        <v>157</v>
      </c>
      <c r="E60" s="200">
        <f t="shared" si="0"/>
        <v>650</v>
      </c>
      <c r="F60" s="200">
        <v>600</v>
      </c>
      <c r="G60" s="200">
        <v>0</v>
      </c>
      <c r="H60" s="202"/>
    </row>
    <row r="61" spans="2:8">
      <c r="B61" s="198" t="s">
        <v>119</v>
      </c>
      <c r="C61" s="198" t="s">
        <v>149</v>
      </c>
      <c r="D61" s="199" t="s">
        <v>158</v>
      </c>
      <c r="E61" s="200">
        <f t="shared" si="0"/>
        <v>600</v>
      </c>
      <c r="F61" s="200">
        <v>550</v>
      </c>
      <c r="G61" s="200">
        <v>0</v>
      </c>
      <c r="H61" s="202"/>
    </row>
    <row r="62" ht="36" spans="2:8">
      <c r="B62" s="198" t="s">
        <v>119</v>
      </c>
      <c r="C62" s="198" t="s">
        <v>149</v>
      </c>
      <c r="D62" s="199" t="s">
        <v>159</v>
      </c>
      <c r="E62" s="200">
        <f t="shared" si="0"/>
        <v>600</v>
      </c>
      <c r="F62" s="200">
        <v>550</v>
      </c>
      <c r="G62" s="200">
        <v>0</v>
      </c>
      <c r="H62" s="202"/>
    </row>
    <row r="63" spans="2:8">
      <c r="B63" s="198" t="s">
        <v>119</v>
      </c>
      <c r="C63" s="198" t="s">
        <v>160</v>
      </c>
      <c r="D63" s="199" t="s">
        <v>161</v>
      </c>
      <c r="E63" s="200">
        <f t="shared" si="0"/>
        <v>600</v>
      </c>
      <c r="F63" s="200">
        <v>550</v>
      </c>
      <c r="G63" s="200">
        <v>0</v>
      </c>
      <c r="H63" s="202"/>
    </row>
    <row r="64" spans="2:8">
      <c r="B64" s="198" t="s">
        <v>119</v>
      </c>
      <c r="C64" s="198" t="s">
        <v>162</v>
      </c>
      <c r="D64" s="199" t="s">
        <v>163</v>
      </c>
      <c r="E64" s="200">
        <f t="shared" si="0"/>
        <v>925</v>
      </c>
      <c r="F64" s="203">
        <v>875</v>
      </c>
      <c r="G64" s="200">
        <v>200</v>
      </c>
      <c r="H64" s="202"/>
    </row>
    <row r="65" spans="2:8">
      <c r="B65" s="198" t="s">
        <v>119</v>
      </c>
      <c r="C65" s="198" t="s">
        <v>162</v>
      </c>
      <c r="D65" s="199" t="s">
        <v>164</v>
      </c>
      <c r="E65" s="200">
        <f t="shared" si="0"/>
        <v>925</v>
      </c>
      <c r="F65" s="203">
        <v>875</v>
      </c>
      <c r="G65" s="200">
        <v>200</v>
      </c>
      <c r="H65" s="202"/>
    </row>
    <row r="66" ht="36" spans="2:8">
      <c r="B66" s="198" t="s">
        <v>119</v>
      </c>
      <c r="C66" s="198" t="s">
        <v>165</v>
      </c>
      <c r="D66" s="199" t="s">
        <v>166</v>
      </c>
      <c r="E66" s="200">
        <f t="shared" si="0"/>
        <v>550</v>
      </c>
      <c r="F66" s="200">
        <v>500</v>
      </c>
      <c r="G66" s="200">
        <v>0</v>
      </c>
      <c r="H66" s="202"/>
    </row>
    <row r="67" ht="36" spans="2:8">
      <c r="B67" s="198" t="s">
        <v>119</v>
      </c>
      <c r="C67" s="198" t="s">
        <v>167</v>
      </c>
      <c r="D67" s="199" t="s">
        <v>168</v>
      </c>
      <c r="E67" s="200">
        <f t="shared" si="0"/>
        <v>650</v>
      </c>
      <c r="F67" s="200">
        <v>600</v>
      </c>
      <c r="G67" s="200">
        <v>0</v>
      </c>
      <c r="H67" s="202"/>
    </row>
    <row r="68" spans="2:8">
      <c r="B68" s="198" t="s">
        <v>119</v>
      </c>
      <c r="C68" s="198" t="s">
        <v>167</v>
      </c>
      <c r="D68" s="199" t="s">
        <v>169</v>
      </c>
      <c r="E68" s="200">
        <f t="shared" si="0"/>
        <v>650</v>
      </c>
      <c r="F68" s="200">
        <v>600</v>
      </c>
      <c r="G68" s="200">
        <v>0</v>
      </c>
      <c r="H68" s="202"/>
    </row>
    <row r="69" spans="2:8">
      <c r="B69" s="198" t="s">
        <v>119</v>
      </c>
      <c r="C69" s="198" t="s">
        <v>167</v>
      </c>
      <c r="D69" s="199" t="s">
        <v>170</v>
      </c>
      <c r="E69" s="200">
        <f t="shared" si="0"/>
        <v>650</v>
      </c>
      <c r="F69" s="200">
        <v>600</v>
      </c>
      <c r="G69" s="200">
        <v>0</v>
      </c>
      <c r="H69" s="202"/>
    </row>
    <row r="70" spans="2:8">
      <c r="B70" s="198" t="s">
        <v>119</v>
      </c>
      <c r="C70" s="198" t="s">
        <v>171</v>
      </c>
      <c r="D70" s="199" t="s">
        <v>172</v>
      </c>
      <c r="E70" s="200">
        <f t="shared" si="0"/>
        <v>875</v>
      </c>
      <c r="F70" s="203">
        <v>825</v>
      </c>
      <c r="G70" s="200">
        <v>150</v>
      </c>
      <c r="H70" s="202"/>
    </row>
    <row r="71" spans="2:8">
      <c r="B71" s="198" t="s">
        <v>119</v>
      </c>
      <c r="C71" s="198" t="s">
        <v>173</v>
      </c>
      <c r="D71" s="199" t="s">
        <v>174</v>
      </c>
      <c r="E71" s="200">
        <f t="shared" si="0"/>
        <v>775</v>
      </c>
      <c r="F71" s="203">
        <v>725</v>
      </c>
      <c r="G71" s="200">
        <v>150</v>
      </c>
      <c r="H71" s="202"/>
    </row>
    <row r="72" spans="2:8">
      <c r="B72" s="198" t="s">
        <v>119</v>
      </c>
      <c r="C72" s="198" t="s">
        <v>175</v>
      </c>
      <c r="D72" s="199" t="s">
        <v>175</v>
      </c>
      <c r="E72" s="200">
        <f t="shared" si="0"/>
        <v>2350</v>
      </c>
      <c r="F72" s="203">
        <v>2300</v>
      </c>
      <c r="G72" s="200" t="s">
        <v>176</v>
      </c>
      <c r="H72" s="202"/>
    </row>
    <row r="73" ht="60" customHeight="1" spans="2:8">
      <c r="B73" s="204" t="s">
        <v>119</v>
      </c>
      <c r="C73" s="204" t="s">
        <v>177</v>
      </c>
      <c r="D73" s="205" t="s">
        <v>177</v>
      </c>
      <c r="E73" s="200">
        <f t="shared" si="0"/>
        <v>1550</v>
      </c>
      <c r="F73" s="206">
        <v>1500</v>
      </c>
      <c r="G73" s="207" t="s">
        <v>176</v>
      </c>
      <c r="H73" s="201" t="s">
        <v>178</v>
      </c>
    </row>
    <row r="74" ht="98" customHeight="1" spans="2:8">
      <c r="B74" s="204" t="s">
        <v>119</v>
      </c>
      <c r="C74" s="204" t="s">
        <v>179</v>
      </c>
      <c r="D74" s="205" t="s">
        <v>179</v>
      </c>
      <c r="E74" s="200">
        <f t="shared" si="0"/>
        <v>1550</v>
      </c>
      <c r="F74" s="206">
        <v>1500</v>
      </c>
      <c r="G74" s="207" t="s">
        <v>176</v>
      </c>
      <c r="H74" s="202"/>
    </row>
    <row r="75" ht="5" customHeight="1" spans="2:8">
      <c r="B75" s="198"/>
      <c r="C75" s="198"/>
      <c r="D75" s="199"/>
      <c r="E75" s="200"/>
      <c r="F75" s="203"/>
      <c r="G75" s="200"/>
      <c r="H75" s="198"/>
    </row>
    <row r="76" spans="2:8">
      <c r="B76" s="208" t="s">
        <v>180</v>
      </c>
      <c r="C76" s="208" t="s">
        <v>181</v>
      </c>
      <c r="D76" s="209" t="s">
        <v>182</v>
      </c>
      <c r="E76" s="210">
        <f t="shared" ref="E76:E93" si="1">F76+50</f>
        <v>750</v>
      </c>
      <c r="F76" s="211">
        <v>700</v>
      </c>
      <c r="G76" s="210">
        <v>250</v>
      </c>
      <c r="H76" s="212" t="s">
        <v>183</v>
      </c>
    </row>
    <row r="77" ht="40.5" spans="2:8">
      <c r="B77" s="208" t="s">
        <v>180</v>
      </c>
      <c r="C77" s="208" t="s">
        <v>181</v>
      </c>
      <c r="D77" s="209" t="s">
        <v>184</v>
      </c>
      <c r="E77" s="210">
        <f t="shared" si="1"/>
        <v>750</v>
      </c>
      <c r="F77" s="211">
        <v>700</v>
      </c>
      <c r="G77" s="210">
        <v>250</v>
      </c>
      <c r="H77" s="213"/>
    </row>
    <row r="78" spans="2:8">
      <c r="B78" s="208" t="s">
        <v>180</v>
      </c>
      <c r="C78" s="208" t="s">
        <v>185</v>
      </c>
      <c r="D78" s="209" t="s">
        <v>186</v>
      </c>
      <c r="E78" s="210">
        <f t="shared" si="1"/>
        <v>750</v>
      </c>
      <c r="F78" s="211">
        <v>700</v>
      </c>
      <c r="G78" s="210">
        <v>250</v>
      </c>
      <c r="H78" s="213"/>
    </row>
    <row r="79" spans="2:8">
      <c r="B79" s="208" t="s">
        <v>180</v>
      </c>
      <c r="C79" s="208" t="s">
        <v>187</v>
      </c>
      <c r="D79" s="209" t="s">
        <v>188</v>
      </c>
      <c r="E79" s="210">
        <f t="shared" si="1"/>
        <v>600</v>
      </c>
      <c r="F79" s="211">
        <v>550</v>
      </c>
      <c r="G79" s="210">
        <v>0</v>
      </c>
      <c r="H79" s="213"/>
    </row>
    <row r="80" ht="40.5" spans="2:8">
      <c r="B80" s="208" t="s">
        <v>180</v>
      </c>
      <c r="C80" s="208" t="s">
        <v>189</v>
      </c>
      <c r="D80" s="209" t="s">
        <v>190</v>
      </c>
      <c r="E80" s="210">
        <f t="shared" si="1"/>
        <v>1250</v>
      </c>
      <c r="F80" s="210">
        <v>1200</v>
      </c>
      <c r="G80" s="210" t="s">
        <v>176</v>
      </c>
      <c r="H80" s="213"/>
    </row>
    <row r="81" spans="2:8">
      <c r="B81" s="208" t="s">
        <v>180</v>
      </c>
      <c r="C81" s="208" t="s">
        <v>191</v>
      </c>
      <c r="D81" s="209" t="s">
        <v>192</v>
      </c>
      <c r="E81" s="210">
        <f t="shared" si="1"/>
        <v>550</v>
      </c>
      <c r="F81" s="210">
        <v>500</v>
      </c>
      <c r="G81" s="210">
        <v>0</v>
      </c>
      <c r="H81" s="213"/>
    </row>
    <row r="82" spans="2:8">
      <c r="B82" s="208" t="s">
        <v>180</v>
      </c>
      <c r="C82" s="208" t="s">
        <v>193</v>
      </c>
      <c r="D82" s="209" t="s">
        <v>194</v>
      </c>
      <c r="E82" s="210">
        <f t="shared" si="1"/>
        <v>550</v>
      </c>
      <c r="F82" s="210">
        <v>500</v>
      </c>
      <c r="G82" s="210">
        <v>0</v>
      </c>
      <c r="H82" s="213"/>
    </row>
    <row r="83" ht="40.5" spans="2:8">
      <c r="B83" s="208" t="s">
        <v>180</v>
      </c>
      <c r="C83" s="208" t="s">
        <v>195</v>
      </c>
      <c r="D83" s="209" t="s">
        <v>196</v>
      </c>
      <c r="E83" s="210">
        <f t="shared" si="1"/>
        <v>750</v>
      </c>
      <c r="F83" s="210">
        <v>700</v>
      </c>
      <c r="G83" s="210">
        <v>250</v>
      </c>
      <c r="H83" s="213"/>
    </row>
    <row r="84" spans="2:8">
      <c r="B84" s="208" t="s">
        <v>180</v>
      </c>
      <c r="C84" s="208" t="s">
        <v>197</v>
      </c>
      <c r="D84" s="209" t="s">
        <v>198</v>
      </c>
      <c r="E84" s="210">
        <f t="shared" si="1"/>
        <v>450</v>
      </c>
      <c r="F84" s="210">
        <v>400</v>
      </c>
      <c r="G84" s="210">
        <v>0</v>
      </c>
      <c r="H84" s="213"/>
    </row>
    <row r="85" spans="2:8">
      <c r="B85" s="208" t="s">
        <v>180</v>
      </c>
      <c r="C85" s="208" t="s">
        <v>199</v>
      </c>
      <c r="D85" s="209" t="s">
        <v>200</v>
      </c>
      <c r="E85" s="210">
        <f t="shared" si="1"/>
        <v>750</v>
      </c>
      <c r="F85" s="210">
        <v>700</v>
      </c>
      <c r="G85" s="210">
        <v>250</v>
      </c>
      <c r="H85" s="213"/>
    </row>
    <row r="86" ht="40.5" spans="2:8">
      <c r="B86" s="208" t="s">
        <v>180</v>
      </c>
      <c r="C86" s="208" t="s">
        <v>180</v>
      </c>
      <c r="D86" s="209" t="s">
        <v>201</v>
      </c>
      <c r="E86" s="210">
        <f t="shared" si="1"/>
        <v>1350</v>
      </c>
      <c r="F86" s="210">
        <v>1300</v>
      </c>
      <c r="G86" s="210" t="s">
        <v>176</v>
      </c>
      <c r="H86" s="213"/>
    </row>
    <row r="87" spans="2:8">
      <c r="B87" s="208" t="s">
        <v>180</v>
      </c>
      <c r="C87" s="208" t="s">
        <v>180</v>
      </c>
      <c r="D87" s="209" t="s">
        <v>202</v>
      </c>
      <c r="E87" s="210">
        <f t="shared" si="1"/>
        <v>1350</v>
      </c>
      <c r="F87" s="210">
        <v>1300</v>
      </c>
      <c r="G87" s="210" t="s">
        <v>176</v>
      </c>
      <c r="H87" s="213"/>
    </row>
    <row r="88" ht="40.5" spans="2:8">
      <c r="B88" s="208" t="s">
        <v>180</v>
      </c>
      <c r="C88" s="208" t="s">
        <v>203</v>
      </c>
      <c r="D88" s="209" t="s">
        <v>204</v>
      </c>
      <c r="E88" s="210">
        <f t="shared" si="1"/>
        <v>900</v>
      </c>
      <c r="F88" s="210">
        <v>850</v>
      </c>
      <c r="G88" s="210">
        <v>300</v>
      </c>
      <c r="H88" s="213"/>
    </row>
    <row r="89" spans="2:8">
      <c r="B89" s="208" t="s">
        <v>180</v>
      </c>
      <c r="C89" s="208" t="s">
        <v>205</v>
      </c>
      <c r="D89" s="209" t="s">
        <v>206</v>
      </c>
      <c r="E89" s="210">
        <f t="shared" si="1"/>
        <v>550</v>
      </c>
      <c r="F89" s="210">
        <v>500</v>
      </c>
      <c r="G89" s="210">
        <v>0</v>
      </c>
      <c r="H89" s="213"/>
    </row>
    <row r="90" spans="2:8">
      <c r="B90" s="208" t="s">
        <v>180</v>
      </c>
      <c r="C90" s="208" t="s">
        <v>207</v>
      </c>
      <c r="D90" s="209" t="s">
        <v>208</v>
      </c>
      <c r="E90" s="210">
        <f t="shared" si="1"/>
        <v>500</v>
      </c>
      <c r="F90" s="210">
        <v>450</v>
      </c>
      <c r="G90" s="210">
        <v>0</v>
      </c>
      <c r="H90" s="213"/>
    </row>
    <row r="91" spans="2:8">
      <c r="B91" s="208" t="s">
        <v>180</v>
      </c>
      <c r="C91" s="208" t="s">
        <v>209</v>
      </c>
      <c r="D91" s="209" t="s">
        <v>210</v>
      </c>
      <c r="E91" s="210">
        <f t="shared" si="1"/>
        <v>650</v>
      </c>
      <c r="F91" s="210">
        <v>600</v>
      </c>
      <c r="G91" s="210">
        <v>0</v>
      </c>
      <c r="H91" s="213"/>
    </row>
    <row r="92" spans="2:8">
      <c r="B92" s="208" t="s">
        <v>180</v>
      </c>
      <c r="C92" s="208" t="s">
        <v>209</v>
      </c>
      <c r="D92" s="209" t="s">
        <v>211</v>
      </c>
      <c r="E92" s="210">
        <f t="shared" si="1"/>
        <v>550</v>
      </c>
      <c r="F92" s="210">
        <v>500</v>
      </c>
      <c r="G92" s="210">
        <v>0</v>
      </c>
      <c r="H92" s="213"/>
    </row>
    <row r="93" ht="141.75" spans="2:8">
      <c r="B93" s="214" t="s">
        <v>180</v>
      </c>
      <c r="C93" s="214" t="s">
        <v>212</v>
      </c>
      <c r="D93" s="215" t="s">
        <v>212</v>
      </c>
      <c r="E93" s="210">
        <f t="shared" si="1"/>
        <v>1250</v>
      </c>
      <c r="F93" s="216">
        <v>1200</v>
      </c>
      <c r="G93" s="216" t="s">
        <v>176</v>
      </c>
      <c r="H93" s="212" t="s">
        <v>213</v>
      </c>
    </row>
    <row r="94" ht="40.5" spans="2:8">
      <c r="B94" s="208" t="s">
        <v>214</v>
      </c>
      <c r="C94" s="208" t="s">
        <v>215</v>
      </c>
      <c r="D94" s="209" t="s">
        <v>216</v>
      </c>
      <c r="E94" s="217" t="s">
        <v>217</v>
      </c>
      <c r="F94" s="217" t="s">
        <v>217</v>
      </c>
      <c r="G94" s="217"/>
      <c r="H94" s="208"/>
    </row>
    <row r="95" spans="2:8">
      <c r="B95" s="208" t="s">
        <v>214</v>
      </c>
      <c r="C95" s="208" t="s">
        <v>215</v>
      </c>
      <c r="D95" s="209" t="s">
        <v>218</v>
      </c>
      <c r="E95" s="217" t="s">
        <v>217</v>
      </c>
      <c r="F95" s="217" t="s">
        <v>217</v>
      </c>
      <c r="G95" s="217"/>
      <c r="H95" s="208"/>
    </row>
    <row r="96" ht="60.75" spans="2:8">
      <c r="B96" s="208" t="s">
        <v>214</v>
      </c>
      <c r="C96" s="208" t="s">
        <v>219</v>
      </c>
      <c r="D96" s="209" t="s">
        <v>220</v>
      </c>
      <c r="E96" s="217" t="s">
        <v>217</v>
      </c>
      <c r="F96" s="217" t="s">
        <v>217</v>
      </c>
      <c r="G96" s="217"/>
      <c r="H96" s="208"/>
    </row>
    <row r="97" ht="40.5" spans="2:9">
      <c r="B97" s="208" t="s">
        <v>214</v>
      </c>
      <c r="C97" s="208" t="s">
        <v>221</v>
      </c>
      <c r="D97" s="209" t="s">
        <v>222</v>
      </c>
      <c r="E97" s="217" t="s">
        <v>217</v>
      </c>
      <c r="F97" s="217" t="s">
        <v>217</v>
      </c>
      <c r="G97" s="217"/>
      <c r="H97" s="208"/>
    </row>
    <row r="98" ht="101.25" spans="2:9">
      <c r="B98" s="208" t="s">
        <v>214</v>
      </c>
      <c r="C98" s="208" t="s">
        <v>214</v>
      </c>
      <c r="D98" s="209" t="s">
        <v>223</v>
      </c>
      <c r="E98" s="217" t="s">
        <v>217</v>
      </c>
      <c r="F98" s="217" t="s">
        <v>217</v>
      </c>
      <c r="G98" s="217"/>
      <c r="H98" s="208"/>
    </row>
    <row r="99" ht="40.5" spans="2:9">
      <c r="B99" s="208" t="s">
        <v>224</v>
      </c>
      <c r="C99" s="208" t="s">
        <v>221</v>
      </c>
      <c r="D99" s="209" t="s">
        <v>222</v>
      </c>
      <c r="E99" s="217" t="s">
        <v>217</v>
      </c>
      <c r="F99" s="217" t="s">
        <v>217</v>
      </c>
      <c r="G99" s="217"/>
      <c r="H99" s="208"/>
    </row>
    <row r="100" spans="2:9">
      <c r="B100" s="208" t="s">
        <v>225</v>
      </c>
      <c r="C100" s="208" t="s">
        <v>226</v>
      </c>
      <c r="D100" s="209" t="s">
        <v>227</v>
      </c>
      <c r="E100" s="217" t="s">
        <v>217</v>
      </c>
      <c r="F100" s="217" t="s">
        <v>217</v>
      </c>
      <c r="G100" s="217"/>
      <c r="H100" s="208"/>
    </row>
    <row r="101" spans="2:9">
      <c r="B101" s="208" t="s">
        <v>228</v>
      </c>
      <c r="C101" s="208" t="s">
        <v>229</v>
      </c>
      <c r="D101" s="209" t="s">
        <v>230</v>
      </c>
      <c r="E101" s="217" t="s">
        <v>217</v>
      </c>
      <c r="F101" s="217" t="s">
        <v>217</v>
      </c>
      <c r="G101" s="217"/>
      <c r="H101" s="208"/>
    </row>
    <row r="102" spans="2:9">
      <c r="B102" s="218" t="s">
        <v>231</v>
      </c>
      <c r="C102" s="218" t="s">
        <v>232</v>
      </c>
      <c r="D102" s="219" t="s">
        <v>233</v>
      </c>
      <c r="E102" s="217" t="s">
        <v>217</v>
      </c>
      <c r="F102" s="217" t="s">
        <v>217</v>
      </c>
      <c r="G102" s="220"/>
      <c r="H102" s="218" t="s">
        <v>234</v>
      </c>
    </row>
    <row r="103" spans="2:9">
      <c r="B103" s="86"/>
      <c r="C103" s="86"/>
      <c r="D103" s="87"/>
      <c r="E103" s="88"/>
      <c r="F103" s="89"/>
      <c r="G103" s="89"/>
      <c r="H103" s="86"/>
    </row>
    <row r="104" spans="2:9">
      <c r="B104" s="86"/>
      <c r="C104" s="86"/>
      <c r="D104" s="87"/>
      <c r="E104" s="88"/>
      <c r="F104" s="89"/>
      <c r="G104" s="89"/>
      <c r="H104" s="86"/>
    </row>
    <row r="105" spans="2:9">
      <c r="B105" s="86"/>
      <c r="C105" s="86"/>
      <c r="D105" s="87"/>
      <c r="E105" s="88"/>
      <c r="F105" s="89"/>
      <c r="G105" s="89"/>
      <c r="H105" s="86"/>
    </row>
    <row r="106" spans="2:9">
      <c r="B106" s="86"/>
      <c r="C106" s="86"/>
      <c r="D106" s="87"/>
      <c r="E106" s="88"/>
      <c r="F106" s="89"/>
      <c r="G106" s="89"/>
      <c r="H106" s="86"/>
      <c r="I106" s="86"/>
    </row>
    <row r="107" spans="2:9">
      <c r="B107" s="86"/>
      <c r="C107" s="86"/>
      <c r="D107" s="87"/>
      <c r="E107" s="88"/>
      <c r="F107" s="89"/>
      <c r="G107" s="89"/>
      <c r="H107" s="86"/>
      <c r="I107" s="86"/>
    </row>
    <row r="108" spans="2:9">
      <c r="B108" s="86"/>
      <c r="C108" s="86"/>
      <c r="D108" s="87"/>
      <c r="E108" s="88"/>
      <c r="F108" s="89"/>
      <c r="G108" s="89"/>
      <c r="H108" s="86"/>
      <c r="I108" s="86"/>
    </row>
    <row r="109" spans="2:9">
      <c r="B109" s="86"/>
      <c r="C109" s="86"/>
      <c r="D109" s="87"/>
      <c r="E109" s="88"/>
      <c r="F109" s="89"/>
      <c r="G109" s="89"/>
      <c r="H109" s="86"/>
      <c r="I109" s="86"/>
    </row>
    <row r="110" spans="2:9">
      <c r="B110" s="86"/>
      <c r="C110" s="86"/>
      <c r="D110" s="87"/>
      <c r="E110" s="88"/>
      <c r="F110" s="89"/>
      <c r="G110" s="89"/>
      <c r="H110" s="86"/>
      <c r="I110" s="86"/>
    </row>
    <row r="111" spans="2:9">
      <c r="B111" s="86"/>
      <c r="C111" s="86"/>
      <c r="D111" s="87"/>
      <c r="E111" s="88"/>
      <c r="F111" s="89"/>
      <c r="G111" s="89"/>
      <c r="H111" s="86"/>
      <c r="I111" s="86"/>
    </row>
    <row r="112" spans="2:9">
      <c r="B112" s="86"/>
      <c r="C112" s="86"/>
      <c r="D112" s="87"/>
      <c r="E112" s="88"/>
      <c r="F112" s="89"/>
      <c r="G112" s="89"/>
      <c r="H112" s="86"/>
      <c r="I112" s="86"/>
    </row>
    <row r="113" spans="2:9">
      <c r="B113" s="86"/>
      <c r="C113" s="86"/>
      <c r="D113" s="87"/>
      <c r="E113" s="88"/>
      <c r="F113" s="89"/>
      <c r="G113" s="89"/>
      <c r="H113" s="86"/>
      <c r="I113" s="86"/>
    </row>
    <row r="114" spans="2:9">
      <c r="B114" s="86"/>
      <c r="C114" s="86"/>
      <c r="D114" s="87"/>
      <c r="E114" s="88"/>
      <c r="F114" s="89"/>
      <c r="G114" s="89"/>
      <c r="H114" s="86"/>
      <c r="I114" s="86"/>
    </row>
    <row r="115" spans="2:9">
      <c r="B115" s="86"/>
      <c r="C115" s="86"/>
      <c r="D115" s="87"/>
      <c r="E115" s="88"/>
      <c r="F115" s="89"/>
      <c r="G115" s="89"/>
      <c r="H115" s="86"/>
      <c r="I115" s="86"/>
    </row>
    <row r="116" spans="2:9">
      <c r="B116" s="86"/>
      <c r="C116" s="86"/>
      <c r="D116" s="87"/>
      <c r="E116" s="88"/>
      <c r="F116" s="89"/>
      <c r="G116" s="89"/>
      <c r="H116" s="86"/>
      <c r="I116" s="86"/>
    </row>
    <row r="117" spans="2:9">
      <c r="B117" s="86"/>
      <c r="C117" s="86"/>
      <c r="D117" s="87"/>
      <c r="E117" s="88"/>
      <c r="F117" s="89"/>
      <c r="G117" s="89"/>
      <c r="H117" s="86"/>
      <c r="I117" s="86"/>
    </row>
    <row r="118" spans="2:9">
      <c r="B118" s="86"/>
      <c r="C118" s="86"/>
      <c r="D118" s="87"/>
      <c r="E118" s="88"/>
      <c r="F118" s="89"/>
      <c r="G118" s="89"/>
      <c r="H118" s="86"/>
      <c r="I118" s="86"/>
    </row>
    <row r="119" spans="2:9">
      <c r="B119" s="86"/>
      <c r="C119" s="86"/>
      <c r="D119" s="87"/>
      <c r="E119" s="88"/>
      <c r="F119" s="89"/>
      <c r="G119" s="89"/>
      <c r="H119" s="86"/>
      <c r="I119" s="86"/>
    </row>
    <row r="120" spans="2:9">
      <c r="B120" s="86"/>
      <c r="C120" s="86"/>
      <c r="D120" s="87"/>
      <c r="E120" s="88"/>
      <c r="F120" s="89"/>
      <c r="G120" s="89"/>
      <c r="H120" s="86"/>
      <c r="I120" s="86"/>
    </row>
    <row r="121" spans="2:9">
      <c r="B121" s="86"/>
      <c r="C121" s="86"/>
      <c r="D121" s="87"/>
      <c r="E121" s="88"/>
      <c r="F121" s="89"/>
      <c r="G121" s="89"/>
      <c r="H121" s="86"/>
      <c r="I121" s="86"/>
    </row>
    <row r="122" spans="2:9">
      <c r="B122" s="86"/>
      <c r="C122" s="86"/>
      <c r="D122" s="87"/>
      <c r="E122" s="88"/>
      <c r="F122" s="89"/>
      <c r="G122" s="89"/>
      <c r="H122" s="86"/>
      <c r="I122" s="86"/>
    </row>
    <row r="123" spans="2:9">
      <c r="B123" s="86"/>
      <c r="C123" s="86"/>
      <c r="D123" s="87"/>
      <c r="E123" s="88"/>
      <c r="F123" s="89"/>
      <c r="G123" s="89"/>
      <c r="H123" s="86"/>
      <c r="I123" s="86"/>
    </row>
    <row r="124" spans="2:9">
      <c r="B124" s="86"/>
      <c r="C124" s="86"/>
      <c r="D124" s="87"/>
      <c r="E124" s="88"/>
      <c r="F124" s="89"/>
      <c r="G124" s="89"/>
      <c r="H124" s="86"/>
      <c r="I124" s="86"/>
    </row>
    <row r="125" spans="2:9">
      <c r="B125" s="86"/>
      <c r="C125" s="86"/>
      <c r="D125" s="87"/>
      <c r="E125" s="88"/>
      <c r="F125" s="89"/>
      <c r="G125" s="89"/>
      <c r="H125" s="86"/>
      <c r="I125" s="86"/>
    </row>
  </sheetData>
  <mergeCells count="8">
    <mergeCell ref="C28:H28"/>
    <mergeCell ref="C29:H29"/>
    <mergeCell ref="B7:B11"/>
    <mergeCell ref="B12:B27"/>
    <mergeCell ref="H33:H72"/>
    <mergeCell ref="H73:H74"/>
    <mergeCell ref="H76:H92"/>
    <mergeCell ref="B1:H4"/>
  </mergeCells>
  <hyperlinks>
    <hyperlink ref="H5" location="目录!A1" display="返回目录"/>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30"/>
  <sheetViews>
    <sheetView showGridLines="0" zoomScale="70" zoomScaleNormal="70" workbookViewId="0">
      <selection activeCell="I9" sqref="H9:I24"/>
    </sheetView>
  </sheetViews>
  <sheetFormatPr defaultColWidth="8.85833333333333" defaultRowHeight="14.25" outlineLevelCol="7"/>
  <cols>
    <col min="2" max="2" width="15.2" customWidth="1"/>
    <col min="3" max="3" width="29.8" customWidth="1"/>
    <col min="4" max="4" width="33.925" customWidth="1"/>
    <col min="5" max="6" width="29.8583333333333" customWidth="1"/>
    <col min="7" max="7" width="17" customWidth="1"/>
    <col min="8" max="8" width="23.1333333333333" customWidth="1"/>
  </cols>
  <sheetData>
    <row r="1" spans="2:8">
      <c r="B1" s="65" t="s">
        <v>241</v>
      </c>
      <c r="C1" s="65"/>
      <c r="D1" s="65"/>
      <c r="E1" s="65"/>
      <c r="F1" s="65"/>
      <c r="G1" s="65"/>
      <c r="H1" s="65"/>
    </row>
    <row r="2" spans="2:8">
      <c r="B2" s="65"/>
      <c r="C2" s="65"/>
      <c r="D2" s="65"/>
      <c r="E2" s="65"/>
      <c r="F2" s="65"/>
      <c r="G2" s="65"/>
      <c r="H2" s="65"/>
    </row>
    <row r="3" spans="2:8">
      <c r="B3" s="65"/>
      <c r="C3" s="65"/>
      <c r="D3" s="65"/>
      <c r="E3" s="65"/>
      <c r="F3" s="65"/>
      <c r="G3" s="65"/>
      <c r="H3" s="65"/>
    </row>
    <row r="4" spans="2:8">
      <c r="B4" s="65"/>
      <c r="C4" s="65"/>
      <c r="D4" s="65"/>
      <c r="E4" s="65"/>
      <c r="F4" s="65"/>
      <c r="G4" s="65"/>
      <c r="H4" s="65"/>
    </row>
    <row r="5" ht="22.5" spans="2:8">
      <c r="B5" s="2"/>
      <c r="C5" s="13"/>
      <c r="D5" s="13"/>
      <c r="E5" s="13"/>
      <c r="F5" s="13"/>
      <c r="G5" s="13"/>
      <c r="H5" s="150" t="s">
        <v>37</v>
      </c>
    </row>
    <row r="6" spans="2:8">
      <c r="B6" s="151" t="s">
        <v>38</v>
      </c>
      <c r="C6" s="151" t="s">
        <v>39</v>
      </c>
      <c r="D6" s="151" t="s">
        <v>40</v>
      </c>
      <c r="E6" s="151" t="s">
        <v>41</v>
      </c>
      <c r="F6" s="151" t="s">
        <v>242</v>
      </c>
      <c r="G6" s="151" t="s">
        <v>43</v>
      </c>
      <c r="H6" s="153" t="s">
        <v>44</v>
      </c>
    </row>
    <row r="7" spans="2:8">
      <c r="B7" s="151"/>
      <c r="C7" s="151"/>
      <c r="D7" s="151"/>
      <c r="E7" s="151"/>
      <c r="F7" s="151"/>
      <c r="G7" s="151"/>
      <c r="H7" s="153"/>
    </row>
    <row r="8" ht="20.25" spans="2:8">
      <c r="B8" s="170" t="s">
        <v>45</v>
      </c>
      <c r="C8" s="171" t="s">
        <v>243</v>
      </c>
      <c r="D8" s="172" t="s">
        <v>244</v>
      </c>
      <c r="E8" s="110" t="s">
        <v>245</v>
      </c>
      <c r="F8" s="173">
        <v>0.15</v>
      </c>
      <c r="G8" s="174" t="s">
        <v>49</v>
      </c>
      <c r="H8" s="173">
        <v>150</v>
      </c>
    </row>
    <row r="9" ht="40.5" spans="2:8">
      <c r="B9" s="170"/>
      <c r="C9" s="171" t="s">
        <v>246</v>
      </c>
      <c r="D9" s="172" t="s">
        <v>247</v>
      </c>
      <c r="E9" s="175" t="s">
        <v>248</v>
      </c>
      <c r="F9" s="173">
        <v>0.25</v>
      </c>
      <c r="G9" s="174" t="s">
        <v>49</v>
      </c>
      <c r="H9" s="173">
        <v>150</v>
      </c>
    </row>
    <row r="10" ht="20.25" spans="2:8">
      <c r="B10" s="170"/>
      <c r="C10" s="171" t="s">
        <v>249</v>
      </c>
      <c r="D10" s="172" t="s">
        <v>250</v>
      </c>
      <c r="E10" s="174" t="s">
        <v>48</v>
      </c>
      <c r="F10" s="173">
        <v>45</v>
      </c>
      <c r="G10" s="174" t="s">
        <v>251</v>
      </c>
      <c r="H10" s="173"/>
    </row>
    <row r="11" ht="20.25" spans="2:8">
      <c r="B11" s="170"/>
      <c r="C11" s="171" t="s">
        <v>252</v>
      </c>
      <c r="D11" s="172" t="s">
        <v>253</v>
      </c>
      <c r="E11" s="174" t="s">
        <v>48</v>
      </c>
      <c r="F11" s="173" t="s">
        <v>58</v>
      </c>
      <c r="G11" s="174" t="s">
        <v>251</v>
      </c>
      <c r="H11" s="173"/>
    </row>
    <row r="12" ht="40.5" spans="2:8">
      <c r="B12" s="170"/>
      <c r="C12" s="172" t="s">
        <v>254</v>
      </c>
      <c r="D12" s="172" t="s">
        <v>255</v>
      </c>
      <c r="E12" s="174" t="s">
        <v>48</v>
      </c>
      <c r="F12" s="173">
        <v>10</v>
      </c>
      <c r="G12" s="174" t="s">
        <v>251</v>
      </c>
      <c r="H12" s="173"/>
    </row>
    <row r="13" ht="20.25" spans="2:8">
      <c r="B13" s="170"/>
      <c r="C13" s="171" t="s">
        <v>93</v>
      </c>
      <c r="D13" s="172" t="s">
        <v>256</v>
      </c>
      <c r="E13" s="174" t="s">
        <v>63</v>
      </c>
      <c r="F13" s="173" t="s">
        <v>58</v>
      </c>
      <c r="G13" s="174" t="s">
        <v>49</v>
      </c>
      <c r="H13" s="173"/>
    </row>
    <row r="14" ht="40.5" spans="2:8">
      <c r="B14" s="176" t="s">
        <v>257</v>
      </c>
      <c r="C14" s="171" t="s">
        <v>258</v>
      </c>
      <c r="D14" s="172" t="s">
        <v>259</v>
      </c>
      <c r="E14" s="177" t="s">
        <v>63</v>
      </c>
      <c r="F14" s="173" t="s">
        <v>58</v>
      </c>
      <c r="G14" s="174" t="s">
        <v>251</v>
      </c>
      <c r="H14" s="173"/>
    </row>
    <row r="15" ht="60.75" spans="2:8">
      <c r="B15" s="178"/>
      <c r="C15" s="172" t="s">
        <v>260</v>
      </c>
      <c r="D15" s="171" t="s">
        <v>261</v>
      </c>
      <c r="E15" s="174" t="s">
        <v>48</v>
      </c>
      <c r="F15" s="173">
        <v>0.16</v>
      </c>
      <c r="G15" s="174" t="s">
        <v>262</v>
      </c>
      <c r="H15" s="179">
        <v>150</v>
      </c>
    </row>
    <row r="16" ht="20.25" spans="2:8">
      <c r="B16" s="176" t="s">
        <v>263</v>
      </c>
      <c r="C16" s="171" t="s">
        <v>264</v>
      </c>
      <c r="D16" s="172" t="s">
        <v>265</v>
      </c>
      <c r="E16" s="174" t="s">
        <v>63</v>
      </c>
      <c r="F16" s="173">
        <v>0.1</v>
      </c>
      <c r="G16" s="174" t="s">
        <v>262</v>
      </c>
      <c r="H16" s="179">
        <v>120</v>
      </c>
    </row>
    <row r="17" ht="40.5" spans="2:8">
      <c r="B17" s="180"/>
      <c r="C17" s="171" t="s">
        <v>266</v>
      </c>
      <c r="D17" s="172" t="s">
        <v>267</v>
      </c>
      <c r="E17" s="174" t="s">
        <v>63</v>
      </c>
      <c r="F17" s="173">
        <v>0.1</v>
      </c>
      <c r="G17" s="174" t="s">
        <v>262</v>
      </c>
      <c r="H17" s="173"/>
    </row>
    <row r="18" ht="60.75" spans="2:8">
      <c r="B18" s="180"/>
      <c r="C18" s="172" t="s">
        <v>268</v>
      </c>
      <c r="D18" s="172" t="s">
        <v>269</v>
      </c>
      <c r="E18" s="174" t="s">
        <v>63</v>
      </c>
      <c r="F18" s="173">
        <v>15</v>
      </c>
      <c r="G18" s="174" t="s">
        <v>270</v>
      </c>
      <c r="H18" s="173"/>
    </row>
    <row r="19" ht="20.25" spans="2:8">
      <c r="B19" s="180"/>
      <c r="C19" s="171" t="s">
        <v>271</v>
      </c>
      <c r="D19" s="172" t="s">
        <v>272</v>
      </c>
      <c r="E19" s="174" t="s">
        <v>63</v>
      </c>
      <c r="F19" s="173">
        <v>0.5</v>
      </c>
      <c r="G19" s="174" t="s">
        <v>273</v>
      </c>
      <c r="H19" s="173"/>
    </row>
    <row r="20" ht="20.25" spans="2:8">
      <c r="B20" s="180"/>
      <c r="C20" s="171" t="s">
        <v>274</v>
      </c>
      <c r="D20" s="172" t="s">
        <v>275</v>
      </c>
      <c r="E20" s="174" t="s">
        <v>63</v>
      </c>
      <c r="F20" s="173">
        <v>0.15</v>
      </c>
      <c r="G20" s="174" t="s">
        <v>262</v>
      </c>
      <c r="H20" s="173" t="s">
        <v>276</v>
      </c>
    </row>
    <row r="21" ht="60.75" spans="2:8">
      <c r="B21" s="180"/>
      <c r="C21" s="171" t="s">
        <v>277</v>
      </c>
      <c r="D21" s="172" t="s">
        <v>278</v>
      </c>
      <c r="E21" s="174" t="s">
        <v>63</v>
      </c>
      <c r="F21" s="173">
        <v>10</v>
      </c>
      <c r="G21" s="174" t="s">
        <v>49</v>
      </c>
      <c r="H21" s="109" t="s">
        <v>279</v>
      </c>
    </row>
    <row r="22" ht="101.25" spans="2:8">
      <c r="B22" s="178"/>
      <c r="C22" s="172" t="s">
        <v>280</v>
      </c>
      <c r="D22" s="172" t="s">
        <v>281</v>
      </c>
      <c r="E22" s="174" t="s">
        <v>63</v>
      </c>
      <c r="F22" s="173">
        <v>25</v>
      </c>
      <c r="G22" s="110" t="s">
        <v>282</v>
      </c>
      <c r="H22" s="173"/>
    </row>
    <row r="23" ht="20.25" spans="2:8">
      <c r="B23" s="176" t="s">
        <v>283</v>
      </c>
      <c r="C23" s="171" t="s">
        <v>284</v>
      </c>
      <c r="D23" s="172" t="s">
        <v>285</v>
      </c>
      <c r="E23" s="174" t="s">
        <v>48</v>
      </c>
      <c r="F23" s="173">
        <v>0.25</v>
      </c>
      <c r="G23" s="174" t="s">
        <v>262</v>
      </c>
      <c r="H23" s="173">
        <v>120</v>
      </c>
    </row>
    <row r="24" ht="20.25" spans="2:8">
      <c r="B24" s="180"/>
      <c r="C24" s="171" t="s">
        <v>286</v>
      </c>
      <c r="D24" s="172" t="s">
        <v>287</v>
      </c>
      <c r="E24" s="174" t="s">
        <v>48</v>
      </c>
      <c r="F24" s="173">
        <v>0.25</v>
      </c>
      <c r="G24" s="174" t="s">
        <v>262</v>
      </c>
      <c r="H24" s="173">
        <v>120</v>
      </c>
    </row>
    <row r="25" ht="20.25" spans="2:8">
      <c r="B25" s="180"/>
      <c r="C25" s="171" t="s">
        <v>288</v>
      </c>
      <c r="D25" s="172" t="s">
        <v>289</v>
      </c>
      <c r="E25" s="174" t="s">
        <v>48</v>
      </c>
      <c r="F25" s="173">
        <v>0.25</v>
      </c>
      <c r="G25" s="174" t="s">
        <v>262</v>
      </c>
      <c r="H25" s="173">
        <v>120</v>
      </c>
    </row>
    <row r="26" ht="20.25" spans="2:8">
      <c r="B26" s="178"/>
      <c r="C26" s="181" t="s">
        <v>290</v>
      </c>
      <c r="D26" s="182"/>
      <c r="E26" s="182"/>
      <c r="F26" s="182"/>
      <c r="G26" s="182"/>
      <c r="H26" s="183"/>
    </row>
    <row r="27" ht="81" customHeight="1" spans="2:8">
      <c r="B27" s="184" t="s">
        <v>291</v>
      </c>
      <c r="C27" s="144" t="s">
        <v>105</v>
      </c>
      <c r="D27" s="144"/>
      <c r="E27" s="144"/>
      <c r="F27" s="144"/>
      <c r="G27" s="144"/>
      <c r="H27" s="144"/>
    </row>
    <row r="28" ht="186" customHeight="1" spans="2:8">
      <c r="B28" s="185" t="s">
        <v>106</v>
      </c>
      <c r="C28" s="186" t="s">
        <v>292</v>
      </c>
      <c r="D28" s="187"/>
      <c r="E28" s="187"/>
      <c r="F28" s="187"/>
      <c r="G28" s="187"/>
      <c r="H28" s="187"/>
    </row>
    <row r="29" ht="90" customHeight="1" spans="2:8">
      <c r="B29" s="185" t="s">
        <v>108</v>
      </c>
      <c r="C29" s="187" t="s">
        <v>109</v>
      </c>
      <c r="D29" s="187"/>
      <c r="E29" s="187"/>
      <c r="F29" s="187"/>
      <c r="G29" s="187"/>
      <c r="H29" s="187"/>
    </row>
    <row r="30" ht="18" spans="2:8">
      <c r="C30" s="188"/>
      <c r="D30" s="188"/>
      <c r="E30" s="188"/>
      <c r="F30" s="188"/>
      <c r="G30" s="188"/>
      <c r="H30" s="188"/>
    </row>
  </sheetData>
  <mergeCells count="16">
    <mergeCell ref="C26:H26"/>
    <mergeCell ref="C27:H27"/>
    <mergeCell ref="C28:H28"/>
    <mergeCell ref="C29:H29"/>
    <mergeCell ref="B6:B7"/>
    <mergeCell ref="B8:B13"/>
    <mergeCell ref="B14:B15"/>
    <mergeCell ref="B16:B22"/>
    <mergeCell ref="B23:B26"/>
    <mergeCell ref="C6:C7"/>
    <mergeCell ref="D6:D7"/>
    <mergeCell ref="E6:E7"/>
    <mergeCell ref="F6:F7"/>
    <mergeCell ref="G6:G7"/>
    <mergeCell ref="H6:H7"/>
    <mergeCell ref="B1:H4"/>
  </mergeCells>
  <hyperlinks>
    <hyperlink ref="H5" location="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showGridLines="0" zoomScale="70" zoomScaleNormal="70" workbookViewId="0">
      <selection activeCell="I28" sqref="B28:I28"/>
    </sheetView>
  </sheetViews>
  <sheetFormatPr defaultColWidth="8.85833333333333" defaultRowHeight="14.25" outlineLevelCol="6"/>
  <cols>
    <col min="1" max="1" width="18" customWidth="1"/>
    <col min="2" max="2" width="38.525" customWidth="1"/>
    <col min="3" max="3" width="41.8583333333333" customWidth="1"/>
    <col min="4" max="4" width="22.0666666666667" customWidth="1"/>
    <col min="5" max="5" width="12.4666666666667" customWidth="1"/>
    <col min="6" max="6" width="17" customWidth="1"/>
    <col min="7" max="7" width="23.1333333333333" customWidth="1"/>
  </cols>
  <sheetData>
    <row r="1" spans="1:7">
      <c r="A1" s="65" t="s">
        <v>293</v>
      </c>
      <c r="B1" s="65"/>
      <c r="C1" s="65"/>
      <c r="D1" s="65"/>
      <c r="E1" s="65"/>
      <c r="F1" s="65"/>
      <c r="G1" s="65"/>
    </row>
    <row r="2" spans="1:7">
      <c r="A2" s="65"/>
      <c r="B2" s="65"/>
      <c r="C2" s="65"/>
      <c r="D2" s="65"/>
      <c r="E2" s="65"/>
      <c r="F2" s="65"/>
      <c r="G2" s="65"/>
    </row>
    <row r="3" spans="1:7">
      <c r="A3" s="65"/>
      <c r="B3" s="65"/>
      <c r="C3" s="65"/>
      <c r="D3" s="65"/>
      <c r="E3" s="65"/>
      <c r="F3" s="65"/>
      <c r="G3" s="65"/>
    </row>
    <row r="4" spans="1:7">
      <c r="A4" s="65"/>
      <c r="B4" s="65"/>
      <c r="C4" s="65"/>
      <c r="D4" s="65"/>
      <c r="E4" s="65"/>
      <c r="F4" s="65"/>
      <c r="G4" s="65"/>
    </row>
    <row r="5" ht="22.5" spans="1:7">
      <c r="A5" s="2"/>
      <c r="B5" s="13"/>
      <c r="C5" s="13"/>
      <c r="D5" s="13"/>
      <c r="E5" s="13"/>
      <c r="F5" s="149"/>
      <c r="G5" s="150" t="s">
        <v>37</v>
      </c>
    </row>
    <row r="6" spans="1:7">
      <c r="A6" s="151" t="s">
        <v>38</v>
      </c>
      <c r="B6" s="151" t="s">
        <v>39</v>
      </c>
      <c r="C6" s="151" t="s">
        <v>40</v>
      </c>
      <c r="D6" s="152" t="s">
        <v>41</v>
      </c>
      <c r="E6" s="151" t="s">
        <v>294</v>
      </c>
      <c r="F6" s="151" t="s">
        <v>43</v>
      </c>
      <c r="G6" s="153" t="s">
        <v>295</v>
      </c>
    </row>
    <row r="7" spans="1:7">
      <c r="A7" s="151"/>
      <c r="B7" s="151"/>
      <c r="C7" s="151"/>
      <c r="D7" s="152"/>
      <c r="E7" s="151"/>
      <c r="F7" s="151"/>
      <c r="G7" s="153"/>
    </row>
    <row r="8" ht="17.25" spans="1:7">
      <c r="A8" s="154" t="s">
        <v>45</v>
      </c>
      <c r="B8" s="155" t="s">
        <v>243</v>
      </c>
      <c r="C8" s="79" t="s">
        <v>296</v>
      </c>
      <c r="D8" s="156" t="s">
        <v>245</v>
      </c>
      <c r="E8" s="75">
        <v>0.15</v>
      </c>
      <c r="F8" s="73" t="s">
        <v>49</v>
      </c>
      <c r="G8" s="75">
        <v>150</v>
      </c>
    </row>
    <row r="9" ht="34.5" spans="1:7">
      <c r="A9" s="154"/>
      <c r="B9" s="155" t="s">
        <v>246</v>
      </c>
      <c r="C9" s="79" t="s">
        <v>247</v>
      </c>
      <c r="D9" s="156" t="s">
        <v>297</v>
      </c>
      <c r="E9" s="75">
        <v>0.25</v>
      </c>
      <c r="F9" s="73" t="s">
        <v>49</v>
      </c>
      <c r="G9" s="75">
        <v>150</v>
      </c>
    </row>
    <row r="10" ht="17.25" spans="1:7">
      <c r="A10" s="154"/>
      <c r="B10" s="155" t="s">
        <v>249</v>
      </c>
      <c r="C10" s="79" t="s">
        <v>250</v>
      </c>
      <c r="D10" s="73" t="s">
        <v>48</v>
      </c>
      <c r="E10" s="75">
        <v>45</v>
      </c>
      <c r="F10" s="73" t="s">
        <v>251</v>
      </c>
      <c r="G10" s="75"/>
    </row>
    <row r="11" ht="17.25" spans="1:7">
      <c r="A11" s="154"/>
      <c r="B11" s="155" t="s">
        <v>252</v>
      </c>
      <c r="C11" s="79" t="s">
        <v>253</v>
      </c>
      <c r="D11" s="73" t="s">
        <v>48</v>
      </c>
      <c r="E11" s="75" t="s">
        <v>58</v>
      </c>
      <c r="F11" s="73" t="s">
        <v>251</v>
      </c>
      <c r="G11" s="75"/>
    </row>
    <row r="12" ht="17.25" spans="1:7">
      <c r="A12" s="154"/>
      <c r="B12" s="79" t="s">
        <v>254</v>
      </c>
      <c r="C12" s="79" t="s">
        <v>255</v>
      </c>
      <c r="D12" s="73" t="s">
        <v>48</v>
      </c>
      <c r="E12" s="75">
        <v>10</v>
      </c>
      <c r="F12" s="73" t="s">
        <v>251</v>
      </c>
      <c r="G12" s="75"/>
    </row>
    <row r="13" ht="17.25" spans="1:7">
      <c r="A13" s="154"/>
      <c r="B13" s="155" t="s">
        <v>93</v>
      </c>
      <c r="C13" s="79" t="s">
        <v>256</v>
      </c>
      <c r="D13" s="73" t="s">
        <v>63</v>
      </c>
      <c r="E13" s="75" t="s">
        <v>58</v>
      </c>
      <c r="F13" s="73" t="s">
        <v>49</v>
      </c>
      <c r="G13" s="75"/>
    </row>
    <row r="14" ht="17.25" spans="1:7">
      <c r="A14" s="157" t="s">
        <v>257</v>
      </c>
      <c r="B14" s="155" t="s">
        <v>258</v>
      </c>
      <c r="C14" s="155" t="s">
        <v>259</v>
      </c>
      <c r="D14" s="73" t="s">
        <v>63</v>
      </c>
      <c r="E14" s="75" t="s">
        <v>58</v>
      </c>
      <c r="F14" s="73" t="s">
        <v>251</v>
      </c>
      <c r="G14" s="158"/>
    </row>
    <row r="15" ht="34.5" spans="1:7">
      <c r="A15" s="159"/>
      <c r="B15" s="79" t="s">
        <v>260</v>
      </c>
      <c r="C15" s="79" t="s">
        <v>261</v>
      </c>
      <c r="D15" s="160" t="s">
        <v>48</v>
      </c>
      <c r="E15" s="75">
        <v>0.16</v>
      </c>
      <c r="F15" s="73" t="s">
        <v>262</v>
      </c>
      <c r="G15" s="75">
        <v>150</v>
      </c>
    </row>
    <row r="16" ht="17.25" spans="1:7">
      <c r="A16" s="157" t="s">
        <v>263</v>
      </c>
      <c r="B16" s="155" t="s">
        <v>298</v>
      </c>
      <c r="C16" s="79" t="s">
        <v>265</v>
      </c>
      <c r="D16" s="73" t="s">
        <v>63</v>
      </c>
      <c r="E16" s="75">
        <v>0.1</v>
      </c>
      <c r="F16" s="73" t="s">
        <v>262</v>
      </c>
      <c r="G16" s="75">
        <v>120</v>
      </c>
    </row>
    <row r="17" ht="17.25" spans="1:7">
      <c r="A17" s="161"/>
      <c r="B17" s="155" t="s">
        <v>266</v>
      </c>
      <c r="C17" s="79" t="s">
        <v>267</v>
      </c>
      <c r="D17" s="73" t="s">
        <v>63</v>
      </c>
      <c r="E17" s="75">
        <v>0.1</v>
      </c>
      <c r="F17" s="73" t="s">
        <v>262</v>
      </c>
      <c r="G17" s="75"/>
    </row>
    <row r="18" ht="34.5" spans="1:7">
      <c r="A18" s="161"/>
      <c r="B18" s="79" t="s">
        <v>268</v>
      </c>
      <c r="C18" s="79" t="s">
        <v>299</v>
      </c>
      <c r="D18" s="73" t="s">
        <v>63</v>
      </c>
      <c r="E18" s="75">
        <v>15</v>
      </c>
      <c r="F18" s="73" t="s">
        <v>270</v>
      </c>
      <c r="G18" s="75"/>
    </row>
    <row r="19" ht="17.25" spans="1:7">
      <c r="A19" s="161"/>
      <c r="B19" s="155" t="s">
        <v>271</v>
      </c>
      <c r="C19" s="79" t="s">
        <v>272</v>
      </c>
      <c r="D19" s="73" t="s">
        <v>63</v>
      </c>
      <c r="E19" s="75">
        <v>0.5</v>
      </c>
      <c r="F19" s="73" t="s">
        <v>273</v>
      </c>
      <c r="G19" s="75"/>
    </row>
    <row r="20" ht="17.25" spans="1:7">
      <c r="A20" s="161"/>
      <c r="B20" s="155" t="s">
        <v>274</v>
      </c>
      <c r="C20" s="79" t="s">
        <v>275</v>
      </c>
      <c r="D20" s="73" t="s">
        <v>63</v>
      </c>
      <c r="E20" s="75">
        <v>0.15</v>
      </c>
      <c r="F20" s="73" t="s">
        <v>262</v>
      </c>
      <c r="G20" s="75" t="s">
        <v>276</v>
      </c>
    </row>
    <row r="21" ht="51.75" spans="1:7">
      <c r="A21" s="161"/>
      <c r="B21" s="155" t="s">
        <v>277</v>
      </c>
      <c r="C21" s="79" t="s">
        <v>278</v>
      </c>
      <c r="D21" s="73" t="s">
        <v>63</v>
      </c>
      <c r="E21" s="75">
        <v>10</v>
      </c>
      <c r="F21" s="73" t="s">
        <v>49</v>
      </c>
      <c r="G21" s="74" t="s">
        <v>279</v>
      </c>
    </row>
    <row r="22" ht="51.75" spans="1:7">
      <c r="A22" s="159"/>
      <c r="B22" s="79" t="s">
        <v>280</v>
      </c>
      <c r="C22" s="79" t="s">
        <v>281</v>
      </c>
      <c r="D22" s="73" t="s">
        <v>63</v>
      </c>
      <c r="E22" s="75">
        <v>25</v>
      </c>
      <c r="F22" s="156" t="s">
        <v>282</v>
      </c>
      <c r="G22" s="75"/>
    </row>
    <row r="23" ht="17.25" spans="1:7">
      <c r="A23" s="157" t="s">
        <v>283</v>
      </c>
      <c r="B23" s="155" t="s">
        <v>300</v>
      </c>
      <c r="C23" s="79" t="s">
        <v>301</v>
      </c>
      <c r="D23" s="73" t="s">
        <v>48</v>
      </c>
      <c r="E23" s="75">
        <v>0.25</v>
      </c>
      <c r="F23" s="73" t="s">
        <v>262</v>
      </c>
      <c r="G23" s="75">
        <v>120</v>
      </c>
    </row>
    <row r="24" ht="17.25" spans="1:7">
      <c r="A24" s="161"/>
      <c r="B24" s="155" t="s">
        <v>286</v>
      </c>
      <c r="C24" s="79" t="s">
        <v>287</v>
      </c>
      <c r="D24" s="73" t="s">
        <v>48</v>
      </c>
      <c r="E24" s="75">
        <v>0.25</v>
      </c>
      <c r="F24" s="73" t="s">
        <v>262</v>
      </c>
      <c r="G24" s="75">
        <v>120</v>
      </c>
    </row>
    <row r="25" ht="17.25" spans="1:7">
      <c r="A25" s="161"/>
      <c r="B25" s="155" t="s">
        <v>288</v>
      </c>
      <c r="C25" s="79" t="s">
        <v>289</v>
      </c>
      <c r="D25" s="73" t="s">
        <v>48</v>
      </c>
      <c r="E25" s="75">
        <v>0.25</v>
      </c>
      <c r="F25" s="73" t="s">
        <v>262</v>
      </c>
      <c r="G25" s="75">
        <v>120</v>
      </c>
    </row>
    <row r="26" ht="17.25" spans="1:7">
      <c r="A26" s="159"/>
      <c r="B26" s="162" t="s">
        <v>290</v>
      </c>
      <c r="C26" s="163"/>
      <c r="D26" s="163"/>
      <c r="E26" s="163"/>
      <c r="F26" s="163"/>
      <c r="G26" s="164"/>
    </row>
    <row r="27" ht="82.05" customHeight="1" spans="1:7">
      <c r="A27" s="165" t="s">
        <v>291</v>
      </c>
      <c r="B27" s="166" t="s">
        <v>105</v>
      </c>
      <c r="C27" s="166"/>
      <c r="D27" s="166"/>
      <c r="E27" s="166"/>
      <c r="F27" s="166"/>
      <c r="G27" s="166"/>
    </row>
    <row r="28" ht="137" customHeight="1" spans="1:7">
      <c r="A28" s="167" t="s">
        <v>106</v>
      </c>
      <c r="B28" s="84" t="s">
        <v>292</v>
      </c>
      <c r="C28" s="85"/>
      <c r="D28" s="85"/>
      <c r="E28" s="85"/>
      <c r="F28" s="168"/>
      <c r="G28" s="85"/>
    </row>
    <row r="29" ht="95" customHeight="1" spans="1:7">
      <c r="A29" s="167" t="s">
        <v>108</v>
      </c>
      <c r="B29" s="85" t="s">
        <v>109</v>
      </c>
      <c r="C29" s="85"/>
      <c r="D29" s="85"/>
      <c r="E29" s="85"/>
      <c r="F29" s="168"/>
      <c r="G29" s="85"/>
    </row>
    <row r="30" ht="22.5" spans="1:7">
      <c r="A30" s="2"/>
      <c r="B30" s="3"/>
      <c r="C30" s="4"/>
      <c r="D30" s="2"/>
      <c r="E30" s="2"/>
      <c r="F30" s="169"/>
      <c r="G30" s="2"/>
    </row>
    <row r="31" ht="22.5" spans="1:7">
      <c r="A31" s="2"/>
      <c r="B31" s="3"/>
      <c r="C31" s="4"/>
      <c r="D31" s="2"/>
      <c r="E31" s="2"/>
      <c r="F31" s="169"/>
      <c r="G31" s="2"/>
    </row>
  </sheetData>
  <mergeCells count="16">
    <mergeCell ref="B26:G26"/>
    <mergeCell ref="B27:G27"/>
    <mergeCell ref="B28:G28"/>
    <mergeCell ref="B29:G29"/>
    <mergeCell ref="A6:A7"/>
    <mergeCell ref="A8:A13"/>
    <mergeCell ref="A14:A15"/>
    <mergeCell ref="A16:A22"/>
    <mergeCell ref="A23:A26"/>
    <mergeCell ref="B6:B7"/>
    <mergeCell ref="C6:C7"/>
    <mergeCell ref="D6:D7"/>
    <mergeCell ref="E6:E7"/>
    <mergeCell ref="F6:F7"/>
    <mergeCell ref="G6:G7"/>
    <mergeCell ref="A1:G4"/>
  </mergeCells>
  <hyperlinks>
    <hyperlink ref="G5" location="目录!A1" display="返回目录"/>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38"/>
  <sheetViews>
    <sheetView showGridLines="0" zoomScale="70" zoomScaleNormal="70" workbookViewId="0">
      <selection activeCell="A1" sqref="A1"/>
    </sheetView>
  </sheetViews>
  <sheetFormatPr defaultColWidth="8.85833333333333" defaultRowHeight="14.25" outlineLevelCol="7"/>
  <cols>
    <col min="2" max="2" width="26.8" customWidth="1"/>
    <col min="3" max="3" width="39.8" customWidth="1"/>
    <col min="4" max="4" width="35.525" customWidth="1"/>
    <col min="5" max="6" width="24.4666666666667" customWidth="1"/>
    <col min="7" max="7" width="23.6666666666667" customWidth="1"/>
    <col min="8" max="8" width="18.6666666666667" customWidth="1"/>
  </cols>
  <sheetData>
    <row r="2" spans="2:8">
      <c r="B2" s="65" t="s">
        <v>302</v>
      </c>
      <c r="C2" s="65"/>
      <c r="D2" s="65"/>
      <c r="E2" s="65"/>
      <c r="F2" s="65"/>
      <c r="G2" s="65"/>
      <c r="H2" s="65"/>
    </row>
    <row r="3" spans="2:8">
      <c r="B3" s="65"/>
      <c r="C3" s="65"/>
      <c r="D3" s="65"/>
      <c r="E3" s="65"/>
      <c r="F3" s="65"/>
      <c r="G3" s="65"/>
      <c r="H3" s="65"/>
    </row>
    <row r="4" spans="2:8">
      <c r="B4" s="65"/>
      <c r="C4" s="65"/>
      <c r="D4" s="65"/>
      <c r="E4" s="65"/>
      <c r="F4" s="65"/>
      <c r="G4" s="65"/>
      <c r="H4" s="65"/>
    </row>
    <row r="5" spans="2:8">
      <c r="B5" s="65"/>
      <c r="C5" s="65"/>
      <c r="D5" s="65"/>
      <c r="E5" s="65"/>
      <c r="F5" s="65"/>
      <c r="G5" s="65"/>
      <c r="H5" s="65"/>
    </row>
    <row r="6" ht="24.75" spans="2:8">
      <c r="B6" s="2"/>
      <c r="C6" s="13"/>
      <c r="D6" s="13"/>
      <c r="E6" s="13"/>
      <c r="F6" s="13"/>
      <c r="G6" s="13"/>
      <c r="H6" s="100" t="s">
        <v>37</v>
      </c>
    </row>
    <row r="7" spans="2:8">
      <c r="B7" s="101" t="s">
        <v>303</v>
      </c>
      <c r="C7" s="102" t="s">
        <v>39</v>
      </c>
      <c r="D7" s="102" t="s">
        <v>40</v>
      </c>
      <c r="E7" s="103" t="s">
        <v>304</v>
      </c>
      <c r="F7" s="103" t="s">
        <v>305</v>
      </c>
      <c r="G7" s="103" t="s">
        <v>43</v>
      </c>
      <c r="H7" s="104" t="s">
        <v>44</v>
      </c>
    </row>
    <row r="8" spans="2:8">
      <c r="B8" s="101"/>
      <c r="C8" s="102"/>
      <c r="D8" s="102"/>
      <c r="E8" s="103"/>
      <c r="F8" s="103"/>
      <c r="G8" s="103"/>
      <c r="H8" s="104"/>
    </row>
    <row r="9" ht="20.25" spans="2:8">
      <c r="B9" s="105" t="s">
        <v>45</v>
      </c>
      <c r="C9" s="106" t="s">
        <v>243</v>
      </c>
      <c r="D9" s="107" t="s">
        <v>244</v>
      </c>
      <c r="E9" s="108" t="s">
        <v>245</v>
      </c>
      <c r="F9" s="109">
        <v>0.15</v>
      </c>
      <c r="G9" s="110" t="s">
        <v>49</v>
      </c>
      <c r="H9" s="109">
        <v>150</v>
      </c>
    </row>
    <row r="10" ht="60.75" spans="2:8">
      <c r="B10" s="105"/>
      <c r="C10" s="106" t="s">
        <v>246</v>
      </c>
      <c r="D10" s="107" t="s">
        <v>247</v>
      </c>
      <c r="E10" s="111" t="s">
        <v>248</v>
      </c>
      <c r="F10" s="109">
        <v>0.25</v>
      </c>
      <c r="G10" s="110" t="s">
        <v>49</v>
      </c>
      <c r="H10" s="109">
        <v>150</v>
      </c>
    </row>
    <row r="11" ht="20.25" spans="2:8">
      <c r="B11" s="105"/>
      <c r="C11" s="112" t="s">
        <v>249</v>
      </c>
      <c r="D11" s="113" t="s">
        <v>250</v>
      </c>
      <c r="E11" s="114" t="s">
        <v>48</v>
      </c>
      <c r="F11" s="115">
        <v>45</v>
      </c>
      <c r="G11" s="114" t="s">
        <v>251</v>
      </c>
      <c r="H11" s="115"/>
    </row>
    <row r="12" ht="20.25" spans="2:8">
      <c r="B12" s="105"/>
      <c r="C12" s="116" t="s">
        <v>306</v>
      </c>
      <c r="D12" s="117" t="s">
        <v>307</v>
      </c>
      <c r="E12" s="118" t="s">
        <v>48</v>
      </c>
      <c r="F12" s="119" t="s">
        <v>58</v>
      </c>
      <c r="G12" s="118" t="s">
        <v>251</v>
      </c>
      <c r="H12" s="119"/>
    </row>
    <row r="13" ht="20.25" spans="2:8">
      <c r="B13" s="105"/>
      <c r="C13" s="116" t="s">
        <v>254</v>
      </c>
      <c r="D13" s="117" t="s">
        <v>308</v>
      </c>
      <c r="E13" s="118" t="s">
        <v>63</v>
      </c>
      <c r="F13" s="119">
        <v>10</v>
      </c>
      <c r="G13" s="118" t="s">
        <v>251</v>
      </c>
      <c r="H13" s="119"/>
    </row>
    <row r="14" ht="20.25" spans="2:8">
      <c r="B14" s="105"/>
      <c r="C14" s="116" t="s">
        <v>93</v>
      </c>
      <c r="D14" s="117" t="s">
        <v>256</v>
      </c>
      <c r="E14" s="120" t="s">
        <v>63</v>
      </c>
      <c r="F14" s="119" t="s">
        <v>58</v>
      </c>
      <c r="G14" s="118" t="s">
        <v>251</v>
      </c>
      <c r="H14" s="120"/>
    </row>
    <row r="15" ht="40.5" spans="2:8">
      <c r="B15" s="121" t="s">
        <v>257</v>
      </c>
      <c r="C15" s="116" t="s">
        <v>258</v>
      </c>
      <c r="D15" s="117" t="s">
        <v>309</v>
      </c>
      <c r="E15" s="120" t="s">
        <v>63</v>
      </c>
      <c r="F15" s="122" t="s">
        <v>58</v>
      </c>
      <c r="G15" s="120" t="s">
        <v>251</v>
      </c>
      <c r="H15" s="120"/>
    </row>
    <row r="16" ht="40.5" spans="2:8">
      <c r="B16" s="121"/>
      <c r="C16" s="117" t="s">
        <v>260</v>
      </c>
      <c r="D16" s="117" t="s">
        <v>261</v>
      </c>
      <c r="E16" s="119" t="s">
        <v>48</v>
      </c>
      <c r="F16" s="123">
        <v>0.16</v>
      </c>
      <c r="G16" s="118" t="s">
        <v>262</v>
      </c>
      <c r="H16" s="119">
        <v>150</v>
      </c>
    </row>
    <row r="17" ht="20.25" spans="2:8">
      <c r="B17" s="105" t="s">
        <v>263</v>
      </c>
      <c r="C17" s="116" t="s">
        <v>298</v>
      </c>
      <c r="D17" s="117" t="s">
        <v>265</v>
      </c>
      <c r="E17" s="118" t="s">
        <v>63</v>
      </c>
      <c r="F17" s="119">
        <v>0.1</v>
      </c>
      <c r="G17" s="118" t="s">
        <v>262</v>
      </c>
      <c r="H17" s="119">
        <v>120</v>
      </c>
    </row>
    <row r="18" ht="40.5" spans="2:8">
      <c r="B18" s="105"/>
      <c r="C18" s="116" t="s">
        <v>310</v>
      </c>
      <c r="D18" s="117" t="s">
        <v>267</v>
      </c>
      <c r="E18" s="118" t="s">
        <v>63</v>
      </c>
      <c r="F18" s="119">
        <v>0.1</v>
      </c>
      <c r="G18" s="124" t="s">
        <v>262</v>
      </c>
      <c r="H18" s="122" t="s">
        <v>311</v>
      </c>
    </row>
    <row r="19" ht="40.5" spans="2:8">
      <c r="B19" s="105"/>
      <c r="C19" s="117" t="s">
        <v>268</v>
      </c>
      <c r="D19" s="117" t="s">
        <v>299</v>
      </c>
      <c r="E19" s="125" t="s">
        <v>48</v>
      </c>
      <c r="F19" s="119">
        <v>15</v>
      </c>
      <c r="G19" s="120" t="s">
        <v>312</v>
      </c>
      <c r="H19" s="122"/>
    </row>
    <row r="20" ht="20.25" spans="2:8">
      <c r="B20" s="105"/>
      <c r="C20" s="116" t="s">
        <v>271</v>
      </c>
      <c r="D20" s="117" t="s">
        <v>313</v>
      </c>
      <c r="E20" s="126" t="s">
        <v>63</v>
      </c>
      <c r="F20" s="127">
        <v>0.5</v>
      </c>
      <c r="G20" s="126" t="s">
        <v>314</v>
      </c>
      <c r="H20" s="119"/>
    </row>
    <row r="21" ht="40.5" spans="2:8">
      <c r="B21" s="105"/>
      <c r="C21" s="128" t="s">
        <v>274</v>
      </c>
      <c r="D21" s="117" t="s">
        <v>275</v>
      </c>
      <c r="E21" s="120" t="s">
        <v>63</v>
      </c>
      <c r="F21" s="122">
        <v>0.15</v>
      </c>
      <c r="G21" s="120" t="s">
        <v>314</v>
      </c>
      <c r="H21" s="129" t="s">
        <v>276</v>
      </c>
    </row>
    <row r="22" ht="60.75" spans="2:8">
      <c r="B22" s="105"/>
      <c r="C22" s="116" t="s">
        <v>277</v>
      </c>
      <c r="D22" s="117" t="s">
        <v>278</v>
      </c>
      <c r="E22" s="130" t="s">
        <v>63</v>
      </c>
      <c r="F22" s="131">
        <v>10</v>
      </c>
      <c r="G22" s="130" t="s">
        <v>49</v>
      </c>
      <c r="H22" s="122" t="s">
        <v>279</v>
      </c>
    </row>
    <row r="23" ht="40.5" spans="2:8">
      <c r="B23" s="105"/>
      <c r="C23" s="117" t="s">
        <v>315</v>
      </c>
      <c r="D23" s="117" t="s">
        <v>281</v>
      </c>
      <c r="E23" s="132" t="s">
        <v>63</v>
      </c>
      <c r="F23" s="131">
        <v>25</v>
      </c>
      <c r="G23" s="130" t="s">
        <v>282</v>
      </c>
      <c r="H23" s="116"/>
    </row>
    <row r="24" ht="20.25" spans="2:8">
      <c r="B24" s="121" t="s">
        <v>316</v>
      </c>
      <c r="C24" s="128" t="s">
        <v>317</v>
      </c>
      <c r="D24" s="116" t="s">
        <v>301</v>
      </c>
      <c r="E24" s="133" t="s">
        <v>63</v>
      </c>
      <c r="F24" s="134">
        <v>0.25</v>
      </c>
      <c r="G24" s="133" t="s">
        <v>262</v>
      </c>
      <c r="H24" s="135">
        <v>120</v>
      </c>
    </row>
    <row r="25" ht="20.25" spans="2:8">
      <c r="B25" s="121"/>
      <c r="C25" s="128" t="s">
        <v>318</v>
      </c>
      <c r="D25" s="116" t="s">
        <v>287</v>
      </c>
      <c r="E25" s="133" t="s">
        <v>63</v>
      </c>
      <c r="F25" s="134">
        <v>0.25</v>
      </c>
      <c r="G25" s="133" t="s">
        <v>262</v>
      </c>
      <c r="H25" s="135">
        <v>120</v>
      </c>
    </row>
    <row r="26" ht="20.25" spans="2:8">
      <c r="B26" s="121"/>
      <c r="C26" s="136" t="s">
        <v>319</v>
      </c>
      <c r="D26" s="137" t="s">
        <v>289</v>
      </c>
      <c r="E26" s="138" t="s">
        <v>63</v>
      </c>
      <c r="F26" s="139">
        <v>0.25</v>
      </c>
      <c r="G26" s="138" t="s">
        <v>262</v>
      </c>
      <c r="H26" s="139">
        <v>120</v>
      </c>
    </row>
    <row r="27" ht="41" customHeight="1" spans="2:8">
      <c r="B27" s="140"/>
      <c r="C27" s="141" t="s">
        <v>290</v>
      </c>
      <c r="D27" s="141"/>
      <c r="E27" s="141"/>
      <c r="F27" s="141"/>
      <c r="G27" s="141"/>
      <c r="H27" s="142"/>
    </row>
    <row r="28" ht="87" customHeight="1" spans="2:8">
      <c r="B28" s="143" t="s">
        <v>291</v>
      </c>
      <c r="C28" s="144" t="s">
        <v>105</v>
      </c>
      <c r="D28" s="144"/>
      <c r="E28" s="144"/>
      <c r="F28" s="144"/>
      <c r="G28" s="144"/>
      <c r="H28" s="144"/>
    </row>
    <row r="29" spans="2:8">
      <c r="B29" s="145" t="s">
        <v>106</v>
      </c>
      <c r="C29" s="146" t="s">
        <v>320</v>
      </c>
      <c r="D29" s="146"/>
      <c r="E29" s="146"/>
      <c r="F29" s="146"/>
      <c r="G29" s="146"/>
      <c r="H29" s="146"/>
    </row>
    <row r="30" spans="2:8">
      <c r="B30" s="121"/>
      <c r="C30" s="146"/>
      <c r="D30" s="146"/>
      <c r="E30" s="146"/>
      <c r="F30" s="146"/>
      <c r="G30" s="146"/>
      <c r="H30" s="146"/>
    </row>
    <row r="31" spans="2:8">
      <c r="B31" s="121"/>
      <c r="C31" s="146"/>
      <c r="D31" s="146"/>
      <c r="E31" s="146"/>
      <c r="F31" s="146"/>
      <c r="G31" s="146"/>
      <c r="H31" s="146"/>
    </row>
    <row r="32" spans="2:8">
      <c r="B32" s="121"/>
      <c r="C32" s="146"/>
      <c r="D32" s="146"/>
      <c r="E32" s="146"/>
      <c r="F32" s="146"/>
      <c r="G32" s="146"/>
      <c r="H32" s="146"/>
    </row>
    <row r="33" spans="2:8">
      <c r="B33" s="121"/>
      <c r="C33" s="146"/>
      <c r="D33" s="146"/>
      <c r="E33" s="146"/>
      <c r="F33" s="146"/>
      <c r="G33" s="146"/>
      <c r="H33" s="146"/>
    </row>
    <row r="34" ht="98" customHeight="1" spans="2:8">
      <c r="B34" s="147"/>
      <c r="C34" s="146"/>
      <c r="D34" s="146"/>
      <c r="E34" s="146"/>
      <c r="F34" s="146"/>
      <c r="G34" s="146"/>
      <c r="H34" s="146"/>
    </row>
    <row r="35" spans="2:8">
      <c r="B35" s="105" t="s">
        <v>108</v>
      </c>
      <c r="C35" s="148" t="s">
        <v>109</v>
      </c>
      <c r="D35" s="148"/>
      <c r="E35" s="148"/>
      <c r="F35" s="148"/>
      <c r="G35" s="148"/>
      <c r="H35" s="148"/>
    </row>
    <row r="36" ht="44" customHeight="1" spans="2:8">
      <c r="B36" s="105"/>
      <c r="C36" s="148"/>
      <c r="D36" s="148"/>
      <c r="E36" s="148"/>
      <c r="F36" s="148"/>
      <c r="G36" s="148"/>
      <c r="H36" s="148"/>
    </row>
    <row r="37" ht="22.5" spans="2:8">
      <c r="B37" s="2"/>
      <c r="C37" s="3"/>
      <c r="D37" s="4"/>
      <c r="E37" s="2"/>
      <c r="F37" s="2"/>
      <c r="G37" s="2"/>
      <c r="H37" s="2"/>
    </row>
    <row r="38" ht="22.5" spans="2:8">
      <c r="B38" s="2"/>
      <c r="C38" s="3"/>
      <c r="D38" s="4"/>
      <c r="E38" s="2"/>
      <c r="F38" s="2"/>
      <c r="G38" s="2"/>
      <c r="H38" s="2"/>
    </row>
  </sheetData>
  <mergeCells count="18">
    <mergeCell ref="C27:H27"/>
    <mergeCell ref="C28:H28"/>
    <mergeCell ref="B7:B8"/>
    <mergeCell ref="B9:B14"/>
    <mergeCell ref="B15:B16"/>
    <mergeCell ref="B17:B23"/>
    <mergeCell ref="B24:B26"/>
    <mergeCell ref="B29:B34"/>
    <mergeCell ref="B35:B36"/>
    <mergeCell ref="C7:C8"/>
    <mergeCell ref="D7:D8"/>
    <mergeCell ref="E7:E8"/>
    <mergeCell ref="F7:F8"/>
    <mergeCell ref="G7:G8"/>
    <mergeCell ref="H7:H8"/>
    <mergeCell ref="B2:H5"/>
    <mergeCell ref="C29:H34"/>
    <mergeCell ref="C35:H36"/>
  </mergeCells>
  <hyperlinks>
    <hyperlink ref="H6" location="产品目录!A1" display="返回目录"/>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3"/>
  <sheetViews>
    <sheetView showGridLines="0" zoomScale="55" zoomScaleNormal="55" workbookViewId="0">
      <selection activeCell="G5" sqref="G5"/>
    </sheetView>
  </sheetViews>
  <sheetFormatPr defaultColWidth="8.8" defaultRowHeight="20.25" outlineLevelCol="6"/>
  <cols>
    <col min="1" max="1" width="8.8" style="62"/>
    <col min="2" max="2" width="19.4" style="62" customWidth="1"/>
    <col min="3" max="3" width="28.925" style="63" customWidth="1"/>
    <col min="4" max="4" width="24.525" style="64" customWidth="1"/>
    <col min="5" max="5" width="30" style="62" customWidth="1"/>
    <col min="6" max="6" width="62.6" style="62" customWidth="1"/>
    <col min="7" max="7" width="43.4666666666667" style="62" customWidth="1"/>
    <col min="8" max="8" width="42.4666666666667" style="62" customWidth="1"/>
    <col min="9" max="16384" width="8.8" style="62"/>
  </cols>
  <sheetData>
    <row r="1" spans="2:7">
      <c r="B1" s="65" t="s">
        <v>321</v>
      </c>
      <c r="C1" s="65"/>
      <c r="D1" s="65"/>
      <c r="E1" s="65"/>
      <c r="F1" s="65"/>
      <c r="G1" s="65"/>
    </row>
    <row r="2" spans="2:7">
      <c r="B2" s="65"/>
      <c r="C2" s="65"/>
      <c r="D2" s="65"/>
      <c r="E2" s="65"/>
      <c r="F2" s="65"/>
      <c r="G2" s="65"/>
    </row>
    <row r="3" spans="2:7">
      <c r="B3" s="65"/>
      <c r="C3" s="65"/>
      <c r="D3" s="65"/>
      <c r="E3" s="65"/>
      <c r="F3" s="65"/>
      <c r="G3" s="65"/>
    </row>
    <row r="4" spans="2:7">
      <c r="B4" s="65"/>
      <c r="C4" s="65"/>
      <c r="D4" s="65"/>
      <c r="E4" s="65"/>
      <c r="F4" s="65"/>
      <c r="G4" s="65"/>
    </row>
    <row r="5" s="61" customFormat="1" ht="24.75" spans="2:7">
      <c r="B5" s="66" t="s">
        <v>36</v>
      </c>
      <c r="C5" s="67"/>
      <c r="D5" s="67"/>
      <c r="E5" s="67"/>
      <c r="F5" s="67"/>
      <c r="G5" s="68" t="s">
        <v>37</v>
      </c>
    </row>
    <row r="6" s="61" customFormat="1" ht="21" spans="2:7">
      <c r="B6" s="69" t="s">
        <v>322</v>
      </c>
      <c r="C6" s="69" t="s">
        <v>39</v>
      </c>
      <c r="D6" s="69" t="s">
        <v>323</v>
      </c>
      <c r="E6" s="69" t="s">
        <v>43</v>
      </c>
      <c r="F6" s="69" t="s">
        <v>41</v>
      </c>
      <c r="G6" s="70" t="s">
        <v>44</v>
      </c>
    </row>
    <row r="7" s="90" customFormat="1" ht="21" spans="2:7">
      <c r="B7" s="83">
        <v>1</v>
      </c>
      <c r="C7" s="93" t="s">
        <v>324</v>
      </c>
      <c r="D7" s="93">
        <v>85</v>
      </c>
      <c r="E7" s="93" t="s">
        <v>325</v>
      </c>
      <c r="F7" s="94" t="s">
        <v>326</v>
      </c>
      <c r="G7" s="93">
        <v>85</v>
      </c>
    </row>
    <row r="8" s="90" customFormat="1" ht="21" spans="2:7">
      <c r="B8" s="83">
        <v>2</v>
      </c>
      <c r="C8" s="93" t="s">
        <v>327</v>
      </c>
      <c r="D8" s="93" t="s">
        <v>328</v>
      </c>
      <c r="E8" s="93" t="s">
        <v>329</v>
      </c>
      <c r="F8" s="95" t="s">
        <v>330</v>
      </c>
      <c r="G8" s="93"/>
    </row>
    <row r="9" s="90" customFormat="1" ht="21" spans="2:7">
      <c r="B9" s="83">
        <v>3</v>
      </c>
      <c r="C9" s="93" t="s">
        <v>331</v>
      </c>
      <c r="D9" s="93" t="s">
        <v>332</v>
      </c>
      <c r="E9" s="93" t="s">
        <v>333</v>
      </c>
      <c r="F9" s="95" t="s">
        <v>334</v>
      </c>
      <c r="G9" s="93"/>
    </row>
    <row r="10" s="91" customFormat="1" ht="21" spans="2:7">
      <c r="B10" s="83">
        <v>4</v>
      </c>
      <c r="C10" s="93" t="s">
        <v>335</v>
      </c>
      <c r="D10" s="93" t="s">
        <v>336</v>
      </c>
      <c r="E10" s="93" t="s">
        <v>80</v>
      </c>
      <c r="F10" s="95" t="s">
        <v>337</v>
      </c>
      <c r="G10" s="93"/>
    </row>
    <row r="11" s="91" customFormat="1" ht="21" spans="2:7">
      <c r="B11" s="83">
        <v>5</v>
      </c>
      <c r="C11" s="93" t="s">
        <v>338</v>
      </c>
      <c r="D11" s="96">
        <v>120</v>
      </c>
      <c r="E11" s="93" t="s">
        <v>339</v>
      </c>
      <c r="F11" s="95" t="s">
        <v>340</v>
      </c>
      <c r="G11" s="93"/>
    </row>
    <row r="12" s="92" customFormat="1" ht="21" spans="2:7">
      <c r="B12" s="83">
        <v>6</v>
      </c>
      <c r="C12" s="93" t="s">
        <v>341</v>
      </c>
      <c r="D12" s="93" t="s">
        <v>342</v>
      </c>
      <c r="E12" s="93" t="s">
        <v>343</v>
      </c>
      <c r="F12" s="95" t="s">
        <v>344</v>
      </c>
      <c r="G12" s="93"/>
    </row>
    <row r="13" s="92" customFormat="1" ht="21" spans="2:7">
      <c r="B13" s="83">
        <v>7</v>
      </c>
      <c r="C13" s="93" t="s">
        <v>345</v>
      </c>
      <c r="D13" s="93" t="s">
        <v>58</v>
      </c>
      <c r="E13" s="93"/>
      <c r="F13" s="95" t="s">
        <v>58</v>
      </c>
      <c r="G13" s="93"/>
    </row>
    <row r="14" s="92" customFormat="1" ht="21" spans="2:7">
      <c r="B14" s="83">
        <v>8</v>
      </c>
      <c r="C14" s="93" t="s">
        <v>346</v>
      </c>
      <c r="D14" s="93" t="s">
        <v>347</v>
      </c>
      <c r="E14" s="93" t="s">
        <v>343</v>
      </c>
      <c r="F14" s="95"/>
      <c r="G14" s="93"/>
    </row>
    <row r="15" s="92" customFormat="1" ht="21" spans="2:7">
      <c r="B15" s="83">
        <v>9</v>
      </c>
      <c r="C15" s="93" t="s">
        <v>348</v>
      </c>
      <c r="D15" s="93" t="s">
        <v>349</v>
      </c>
      <c r="E15" s="93" t="s">
        <v>343</v>
      </c>
      <c r="F15" s="95"/>
      <c r="G15" s="93"/>
    </row>
    <row r="16" s="92" customFormat="1" ht="21" spans="2:7">
      <c r="B16" s="83">
        <v>10</v>
      </c>
      <c r="C16" s="93" t="s">
        <v>350</v>
      </c>
      <c r="D16" s="93" t="s">
        <v>349</v>
      </c>
      <c r="E16" s="93" t="s">
        <v>343</v>
      </c>
      <c r="F16" s="95" t="s">
        <v>351</v>
      </c>
      <c r="G16" s="93"/>
    </row>
    <row r="17" s="92" customFormat="1" ht="21" spans="2:7">
      <c r="B17" s="83">
        <v>11</v>
      </c>
      <c r="C17" s="93" t="s">
        <v>352</v>
      </c>
      <c r="D17" s="93" t="s">
        <v>353</v>
      </c>
      <c r="E17" s="93" t="s">
        <v>343</v>
      </c>
      <c r="F17" s="95"/>
      <c r="G17" s="93"/>
    </row>
    <row r="18" s="92" customFormat="1" ht="21" spans="2:7">
      <c r="B18" s="83">
        <v>12</v>
      </c>
      <c r="C18" s="93" t="s">
        <v>354</v>
      </c>
      <c r="D18" s="93" t="s">
        <v>355</v>
      </c>
      <c r="E18" s="93" t="s">
        <v>343</v>
      </c>
      <c r="F18" s="95" t="s">
        <v>356</v>
      </c>
      <c r="G18" s="93"/>
    </row>
    <row r="19" s="92" customFormat="1" spans="2:7">
      <c r="B19" s="97">
        <v>13</v>
      </c>
      <c r="C19" s="93" t="s">
        <v>357</v>
      </c>
      <c r="D19" s="93" t="s">
        <v>355</v>
      </c>
      <c r="E19" s="93" t="s">
        <v>343</v>
      </c>
      <c r="F19" s="95" t="s">
        <v>358</v>
      </c>
      <c r="G19" s="93"/>
    </row>
    <row r="20" s="92" customFormat="1" spans="2:7">
      <c r="B20" s="98"/>
      <c r="C20" s="93" t="s">
        <v>359</v>
      </c>
      <c r="D20" s="93" t="s">
        <v>360</v>
      </c>
      <c r="E20" s="93" t="s">
        <v>343</v>
      </c>
      <c r="F20" s="95" t="s">
        <v>361</v>
      </c>
      <c r="G20" s="93"/>
    </row>
    <row r="21" s="92" customFormat="1" spans="2:7">
      <c r="B21" s="98"/>
      <c r="C21" s="93" t="s">
        <v>362</v>
      </c>
      <c r="D21" s="93" t="s">
        <v>363</v>
      </c>
      <c r="E21" s="93" t="s">
        <v>343</v>
      </c>
      <c r="F21" s="95" t="s">
        <v>364</v>
      </c>
      <c r="G21" s="93"/>
    </row>
    <row r="22" s="92" customFormat="1" spans="2:7">
      <c r="B22" s="99"/>
      <c r="C22" s="93" t="s">
        <v>365</v>
      </c>
      <c r="D22" s="93" t="s">
        <v>366</v>
      </c>
      <c r="E22" s="93" t="s">
        <v>343</v>
      </c>
      <c r="F22" s="95" t="s">
        <v>367</v>
      </c>
      <c r="G22" s="93"/>
    </row>
    <row r="23" s="92" customFormat="1" ht="21" spans="2:7">
      <c r="B23" s="83">
        <v>14</v>
      </c>
      <c r="C23" s="93" t="s">
        <v>368</v>
      </c>
      <c r="D23" s="93" t="s">
        <v>369</v>
      </c>
      <c r="E23" s="93" t="s">
        <v>370</v>
      </c>
      <c r="G23" s="93"/>
    </row>
    <row r="24" s="92" customFormat="1" ht="21" spans="2:7">
      <c r="B24" s="83">
        <v>15</v>
      </c>
      <c r="C24" s="93" t="s">
        <v>371</v>
      </c>
      <c r="D24" s="93" t="s">
        <v>372</v>
      </c>
      <c r="E24" s="93" t="s">
        <v>80</v>
      </c>
      <c r="F24" s="95" t="s">
        <v>373</v>
      </c>
      <c r="G24" s="93"/>
    </row>
    <row r="25" s="91" customFormat="1" ht="21" spans="2:7">
      <c r="B25" s="83">
        <v>16</v>
      </c>
      <c r="C25" s="93" t="s">
        <v>374</v>
      </c>
      <c r="D25" s="93" t="s">
        <v>375</v>
      </c>
      <c r="E25" s="93" t="s">
        <v>73</v>
      </c>
      <c r="F25" s="95" t="s">
        <v>376</v>
      </c>
      <c r="G25" s="93"/>
    </row>
    <row r="26" s="92" customFormat="1" spans="2:7">
      <c r="B26" s="97">
        <v>17</v>
      </c>
      <c r="C26" s="93" t="s">
        <v>377</v>
      </c>
      <c r="D26" s="93" t="s">
        <v>378</v>
      </c>
      <c r="E26" s="93" t="s">
        <v>379</v>
      </c>
      <c r="F26" s="95" t="s">
        <v>380</v>
      </c>
      <c r="G26" s="93"/>
    </row>
    <row r="27" s="92" customFormat="1" spans="2:7">
      <c r="B27" s="98"/>
      <c r="C27" s="93" t="s">
        <v>271</v>
      </c>
      <c r="D27" s="93" t="s">
        <v>381</v>
      </c>
      <c r="E27" s="93" t="s">
        <v>382</v>
      </c>
      <c r="F27" s="95" t="s">
        <v>383</v>
      </c>
      <c r="G27" s="93"/>
    </row>
    <row r="28" s="92" customFormat="1" spans="2:7">
      <c r="B28" s="99"/>
      <c r="C28" s="93" t="s">
        <v>384</v>
      </c>
      <c r="D28" s="93" t="s">
        <v>385</v>
      </c>
      <c r="E28" s="93" t="s">
        <v>382</v>
      </c>
      <c r="F28" s="95" t="s">
        <v>384</v>
      </c>
      <c r="G28" s="93"/>
    </row>
    <row r="29" s="91" customFormat="1" ht="21" spans="2:7">
      <c r="B29" s="83">
        <v>18</v>
      </c>
      <c r="C29" s="93" t="s">
        <v>386</v>
      </c>
      <c r="D29" s="93" t="s">
        <v>387</v>
      </c>
      <c r="E29" s="93" t="s">
        <v>382</v>
      </c>
      <c r="F29" s="95" t="s">
        <v>388</v>
      </c>
      <c r="G29" s="93"/>
    </row>
    <row r="30" s="92" customFormat="1" ht="40.5" spans="2:7">
      <c r="B30" s="83">
        <v>19</v>
      </c>
      <c r="C30" s="93" t="s">
        <v>389</v>
      </c>
      <c r="D30" s="93" t="s">
        <v>390</v>
      </c>
      <c r="E30" s="93"/>
      <c r="F30" s="95" t="s">
        <v>391</v>
      </c>
      <c r="G30" s="93"/>
    </row>
    <row r="31" s="92" customFormat="1" ht="21" spans="2:7">
      <c r="B31" s="83">
        <v>20</v>
      </c>
      <c r="C31" s="93" t="s">
        <v>392</v>
      </c>
      <c r="D31" s="96">
        <v>150</v>
      </c>
      <c r="E31" s="93" t="s">
        <v>80</v>
      </c>
      <c r="F31" s="95" t="s">
        <v>393</v>
      </c>
      <c r="G31" s="93"/>
    </row>
    <row r="32" ht="113" customHeight="1" spans="2:7">
      <c r="B32" s="83" t="s">
        <v>106</v>
      </c>
      <c r="C32" s="84" t="s">
        <v>107</v>
      </c>
      <c r="D32" s="85"/>
      <c r="E32" s="85"/>
      <c r="F32" s="85"/>
      <c r="G32" s="85"/>
    </row>
    <row r="33" ht="94.05" customHeight="1" spans="2:7">
      <c r="B33" s="83" t="s">
        <v>108</v>
      </c>
      <c r="C33" s="85" t="s">
        <v>109</v>
      </c>
      <c r="D33" s="85"/>
      <c r="E33" s="85"/>
      <c r="F33" s="85"/>
      <c r="G33" s="85"/>
    </row>
  </sheetData>
  <mergeCells count="5">
    <mergeCell ref="C32:G32"/>
    <mergeCell ref="C33:G33"/>
    <mergeCell ref="B19:B22"/>
    <mergeCell ref="B26:B28"/>
    <mergeCell ref="B1:G4"/>
  </mergeCells>
  <hyperlinks>
    <hyperlink ref="G5" location="目录!A1" display="返回目录"/>
  </hyperlink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0"/>
  <sheetViews>
    <sheetView showGridLines="0" zoomScale="55" zoomScaleNormal="55" workbookViewId="0">
      <selection activeCell="H5" sqref="H5"/>
    </sheetView>
  </sheetViews>
  <sheetFormatPr defaultColWidth="8.8" defaultRowHeight="20.25"/>
  <cols>
    <col min="1" max="1" width="8.8" style="62"/>
    <col min="2" max="2" width="22.4666666666667" style="62" customWidth="1"/>
    <col min="3" max="3" width="37.1333333333333" style="63" customWidth="1"/>
    <col min="4" max="4" width="59.7333333333333" style="64" customWidth="1"/>
    <col min="5" max="5" width="30.0666666666667" style="62" customWidth="1"/>
    <col min="6" max="6" width="31.0666666666667" style="62" customWidth="1"/>
    <col min="7" max="7" width="19.4666666666667" style="62" customWidth="1"/>
    <col min="8" max="8" width="45.2666666666667" style="62" customWidth="1"/>
    <col min="9" max="9" width="42.4666666666667" style="62" customWidth="1"/>
    <col min="10" max="16384" width="8.8" style="62"/>
  </cols>
  <sheetData>
    <row r="1" spans="2:8">
      <c r="B1" s="65" t="s">
        <v>394</v>
      </c>
      <c r="C1" s="65"/>
      <c r="D1" s="65"/>
      <c r="E1" s="65"/>
      <c r="F1" s="65"/>
      <c r="G1" s="65"/>
      <c r="H1" s="65"/>
    </row>
    <row r="2" spans="2:8">
      <c r="B2" s="65"/>
      <c r="C2" s="65"/>
      <c r="D2" s="65"/>
      <c r="E2" s="65"/>
      <c r="F2" s="65"/>
      <c r="G2" s="65"/>
      <c r="H2" s="65"/>
    </row>
    <row r="3" ht="130.15" customHeight="1" spans="2:8">
      <c r="B3" s="65"/>
      <c r="C3" s="65"/>
      <c r="D3" s="65"/>
      <c r="E3" s="65"/>
      <c r="F3" s="65"/>
      <c r="G3" s="65"/>
      <c r="H3" s="65"/>
    </row>
    <row r="4" spans="2:8">
      <c r="B4" s="65"/>
      <c r="C4" s="65"/>
      <c r="D4" s="65"/>
      <c r="E4" s="65"/>
      <c r="F4" s="65"/>
      <c r="G4" s="65"/>
      <c r="H4" s="65"/>
    </row>
    <row r="5" s="61" customFormat="1" ht="24.75" spans="2:8">
      <c r="B5" s="66" t="s">
        <v>36</v>
      </c>
      <c r="C5" s="67"/>
      <c r="D5" s="67"/>
      <c r="E5" s="67"/>
      <c r="F5" s="67"/>
      <c r="G5" s="67"/>
      <c r="H5" s="68" t="s">
        <v>37</v>
      </c>
    </row>
    <row r="6" s="61" customFormat="1" ht="21" spans="2:8">
      <c r="B6" s="69" t="s">
        <v>38</v>
      </c>
      <c r="C6" s="69" t="s">
        <v>39</v>
      </c>
      <c r="D6" s="69" t="s">
        <v>40</v>
      </c>
      <c r="E6" s="69" t="s">
        <v>41</v>
      </c>
      <c r="F6" s="69" t="s">
        <v>323</v>
      </c>
      <c r="G6" s="69" t="s">
        <v>43</v>
      </c>
      <c r="H6" s="70" t="s">
        <v>44</v>
      </c>
    </row>
    <row r="7" customHeight="1" spans="2:8">
      <c r="B7" s="71"/>
      <c r="C7" s="72" t="s">
        <v>395</v>
      </c>
      <c r="D7" s="72" t="s">
        <v>396</v>
      </c>
      <c r="E7" s="73" t="s">
        <v>48</v>
      </c>
      <c r="F7" s="74">
        <v>120</v>
      </c>
      <c r="G7" s="73" t="s">
        <v>397</v>
      </c>
      <c r="H7" s="75" t="s">
        <v>398</v>
      </c>
    </row>
    <row r="8" spans="2:8">
      <c r="B8" s="76" t="s">
        <v>45</v>
      </c>
      <c r="C8" s="77" t="s">
        <v>46</v>
      </c>
      <c r="D8" s="78" t="s">
        <v>47</v>
      </c>
      <c r="E8" s="73" t="s">
        <v>48</v>
      </c>
      <c r="F8" s="75">
        <v>150</v>
      </c>
      <c r="G8" s="73" t="s">
        <v>49</v>
      </c>
      <c r="H8" s="75"/>
    </row>
    <row r="9" spans="2:8">
      <c r="B9" s="76"/>
      <c r="C9" s="77" t="s">
        <v>52</v>
      </c>
      <c r="D9" s="78" t="s">
        <v>53</v>
      </c>
      <c r="E9" s="73" t="s">
        <v>48</v>
      </c>
      <c r="F9" s="75">
        <v>5</v>
      </c>
      <c r="G9" s="73" t="s">
        <v>54</v>
      </c>
      <c r="H9" s="75" t="s">
        <v>399</v>
      </c>
    </row>
    <row r="10" spans="2:8">
      <c r="B10" s="76"/>
      <c r="C10" s="77" t="s">
        <v>400</v>
      </c>
      <c r="D10" s="78"/>
      <c r="E10" s="73" t="s">
        <v>63</v>
      </c>
      <c r="F10" s="75">
        <v>50</v>
      </c>
      <c r="G10" s="73" t="s">
        <v>80</v>
      </c>
      <c r="H10" s="75" t="s">
        <v>401</v>
      </c>
    </row>
    <row r="11" spans="2:8">
      <c r="B11" s="76"/>
      <c r="C11" s="77" t="s">
        <v>402</v>
      </c>
      <c r="D11" s="78" t="s">
        <v>403</v>
      </c>
      <c r="E11" s="73" t="s">
        <v>48</v>
      </c>
      <c r="F11" s="75" t="s">
        <v>58</v>
      </c>
      <c r="G11" s="73" t="s">
        <v>59</v>
      </c>
      <c r="H11" s="79"/>
    </row>
    <row r="12" ht="21" spans="2:8">
      <c r="B12" s="80"/>
      <c r="C12" s="77" t="s">
        <v>404</v>
      </c>
      <c r="D12" s="78"/>
      <c r="E12" s="73" t="s">
        <v>63</v>
      </c>
      <c r="F12" s="75">
        <v>50</v>
      </c>
      <c r="G12" s="73" t="s">
        <v>405</v>
      </c>
      <c r="H12" s="75"/>
    </row>
    <row r="13" ht="21" spans="2:8">
      <c r="B13" s="80"/>
      <c r="C13" s="77" t="s">
        <v>406</v>
      </c>
      <c r="D13" s="78"/>
      <c r="E13" s="73" t="s">
        <v>63</v>
      </c>
      <c r="F13" s="75">
        <v>100</v>
      </c>
      <c r="G13" s="73" t="s">
        <v>407</v>
      </c>
      <c r="H13" s="75"/>
    </row>
    <row r="14" ht="21" spans="2:8">
      <c r="B14" s="80"/>
      <c r="C14" s="77" t="s">
        <v>408</v>
      </c>
      <c r="D14" s="78" t="s">
        <v>409</v>
      </c>
      <c r="E14" s="73" t="s">
        <v>63</v>
      </c>
      <c r="F14" s="75">
        <v>150</v>
      </c>
      <c r="G14" s="73" t="s">
        <v>410</v>
      </c>
      <c r="H14" s="75"/>
    </row>
    <row r="15" ht="21" spans="2:8">
      <c r="B15" s="80"/>
      <c r="C15" s="77" t="s">
        <v>411</v>
      </c>
      <c r="D15" s="78"/>
      <c r="E15" s="73" t="s">
        <v>63</v>
      </c>
      <c r="F15" s="75">
        <v>150</v>
      </c>
      <c r="G15" s="73" t="s">
        <v>410</v>
      </c>
      <c r="H15" s="75"/>
    </row>
    <row r="16" ht="21" spans="2:8">
      <c r="B16" s="80"/>
      <c r="C16" s="77" t="s">
        <v>412</v>
      </c>
      <c r="D16" s="78"/>
      <c r="E16" s="73" t="s">
        <v>63</v>
      </c>
      <c r="F16" s="75">
        <v>150</v>
      </c>
      <c r="G16" s="73" t="s">
        <v>410</v>
      </c>
      <c r="H16" s="75"/>
    </row>
    <row r="17" ht="69" spans="2:9">
      <c r="B17" s="81"/>
      <c r="C17" s="77" t="s">
        <v>104</v>
      </c>
      <c r="D17" s="82" t="s">
        <v>105</v>
      </c>
      <c r="E17" s="73" t="s">
        <v>63</v>
      </c>
      <c r="F17" s="75"/>
      <c r="G17" s="73"/>
    </row>
    <row r="18" ht="113" customHeight="1" spans="2:9">
      <c r="B18" s="83" t="s">
        <v>106</v>
      </c>
      <c r="C18" s="84" t="s">
        <v>107</v>
      </c>
      <c r="D18" s="85"/>
      <c r="E18" s="85"/>
      <c r="F18" s="85"/>
      <c r="G18" s="85"/>
      <c r="H18" s="85"/>
    </row>
    <row r="19" ht="94.05" customHeight="1" spans="2:9">
      <c r="B19" s="83" t="s">
        <v>108</v>
      </c>
      <c r="C19" s="85" t="s">
        <v>109</v>
      </c>
      <c r="D19" s="85"/>
      <c r="E19" s="85"/>
      <c r="F19" s="85"/>
      <c r="G19" s="85"/>
      <c r="H19" s="85"/>
    </row>
    <row r="20" spans="2:9">
      <c r="B20" s="86"/>
      <c r="C20" s="86"/>
      <c r="D20" s="87"/>
      <c r="E20" s="88"/>
      <c r="F20" s="89"/>
      <c r="G20" s="89"/>
      <c r="H20" s="86"/>
      <c r="I20" s="86"/>
    </row>
  </sheetData>
  <mergeCells count="4">
    <mergeCell ref="C18:H18"/>
    <mergeCell ref="C19:H19"/>
    <mergeCell ref="B8:B11"/>
    <mergeCell ref="B1:H4"/>
  </mergeCells>
  <hyperlinks>
    <hyperlink ref="H5" location="目录!A1" display="返回目录"/>
  </hyperlink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3"/>
  <sheetViews>
    <sheetView showGridLines="0" zoomScale="70" zoomScaleNormal="70" workbookViewId="0">
      <selection activeCell="I6" sqref="I6"/>
    </sheetView>
  </sheetViews>
  <sheetFormatPr defaultColWidth="8.85833333333333" defaultRowHeight="22.5"/>
  <cols>
    <col min="1" max="1" width="8.85833333333333" style="2" customWidth="1"/>
    <col min="2" max="2" width="28.525" style="2" customWidth="1"/>
    <col min="3" max="3" width="21.925" style="3" customWidth="1"/>
    <col min="4" max="4" width="23" style="4" customWidth="1"/>
    <col min="5" max="6" width="14.8583333333333" style="2" customWidth="1"/>
    <col min="7" max="9" width="19.4666666666667" style="2" customWidth="1"/>
    <col min="10" max="10" width="24.4666666666667" style="2" customWidth="1"/>
    <col min="11" max="16384" width="8.85833333333333" style="2"/>
  </cols>
  <sheetData>
    <row r="1" ht="10.05" customHeight="1"/>
    <row r="2" ht="42" customHeight="1" spans="2:14">
      <c r="B2" s="53" t="s">
        <v>413</v>
      </c>
      <c r="C2" s="54"/>
      <c r="D2" s="54"/>
      <c r="E2" s="54"/>
      <c r="F2" s="54"/>
      <c r="G2" s="54"/>
      <c r="H2" s="54"/>
      <c r="I2" s="55"/>
      <c r="J2" s="8"/>
    </row>
    <row r="3" ht="20.25" customHeight="1" spans="2:14">
      <c r="B3" s="56"/>
      <c r="C3" s="57"/>
      <c r="D3" s="57"/>
      <c r="E3" s="57"/>
      <c r="F3" s="57"/>
      <c r="G3" s="57"/>
      <c r="H3" s="57"/>
      <c r="I3" s="58"/>
      <c r="J3" s="8"/>
    </row>
    <row r="4" ht="20.25" customHeight="1" spans="2:14">
      <c r="B4" s="56"/>
      <c r="C4" s="57"/>
      <c r="D4" s="57"/>
      <c r="E4" s="57"/>
      <c r="F4" s="57"/>
      <c r="G4" s="57"/>
      <c r="H4" s="57"/>
      <c r="I4" s="58"/>
      <c r="J4" s="8"/>
    </row>
    <row r="5" ht="20.25" customHeight="1" spans="2:14">
      <c r="B5" s="12"/>
      <c r="C5" s="13"/>
      <c r="D5" s="8"/>
      <c r="E5" s="13"/>
      <c r="F5" s="8"/>
      <c r="G5" s="8"/>
      <c r="H5" s="8"/>
      <c r="I5" s="14"/>
      <c r="J5" s="8"/>
    </row>
    <row r="6" spans="2:14">
      <c r="B6" s="15"/>
      <c r="C6" s="13"/>
      <c r="D6" s="13"/>
      <c r="E6" s="13"/>
      <c r="F6" s="13"/>
      <c r="G6" s="13"/>
      <c r="H6" s="13"/>
      <c r="I6" s="16" t="s">
        <v>37</v>
      </c>
    </row>
    <row r="7" s="1" customFormat="1" ht="35.1" customHeight="1" spans="2:14">
      <c r="B7" s="17" t="s">
        <v>414</v>
      </c>
      <c r="C7" s="18"/>
      <c r="D7" s="18"/>
      <c r="E7" s="18"/>
      <c r="F7" s="18"/>
      <c r="G7" s="19"/>
      <c r="H7" s="19"/>
      <c r="I7" s="20"/>
      <c r="N7" s="19"/>
    </row>
    <row r="8" s="1" customFormat="1" ht="53.1" customHeight="1" spans="2:14">
      <c r="B8" s="21" t="s">
        <v>415</v>
      </c>
      <c r="C8" s="21" t="s">
        <v>416</v>
      </c>
      <c r="D8" s="21" t="s">
        <v>417</v>
      </c>
      <c r="E8" s="21" t="s">
        <v>418</v>
      </c>
      <c r="F8" s="21" t="s">
        <v>419</v>
      </c>
      <c r="G8" s="21" t="s">
        <v>420</v>
      </c>
      <c r="H8" s="21" t="s">
        <v>421</v>
      </c>
      <c r="I8" s="21" t="s">
        <v>422</v>
      </c>
      <c r="N8" s="19"/>
    </row>
    <row r="9" s="1" customFormat="1" ht="35.1" customHeight="1" spans="2:14">
      <c r="B9" s="22" t="s">
        <v>423</v>
      </c>
      <c r="C9" s="23" t="s">
        <v>58</v>
      </c>
      <c r="D9" s="23">
        <v>65</v>
      </c>
      <c r="E9" s="23">
        <v>0.28</v>
      </c>
      <c r="F9" s="23">
        <v>0.29</v>
      </c>
      <c r="G9" s="23">
        <v>150</v>
      </c>
      <c r="H9" s="23">
        <v>0.4</v>
      </c>
      <c r="I9" s="23" t="s">
        <v>424</v>
      </c>
      <c r="N9" s="19"/>
    </row>
    <row r="10" s="1" customFormat="1" ht="35.1" customHeight="1" spans="2:14">
      <c r="B10" s="22" t="s">
        <v>425</v>
      </c>
      <c r="C10" s="23" t="s">
        <v>58</v>
      </c>
      <c r="D10" s="23">
        <v>65</v>
      </c>
      <c r="E10" s="23">
        <v>0.28</v>
      </c>
      <c r="F10" s="23">
        <v>0.29</v>
      </c>
      <c r="G10" s="23">
        <v>150</v>
      </c>
      <c r="H10" s="23">
        <v>0.4</v>
      </c>
      <c r="I10" s="24" t="s">
        <v>424</v>
      </c>
      <c r="N10" s="19"/>
    </row>
    <row r="11" s="1" customFormat="1" ht="35.1" customHeight="1" spans="2:14">
      <c r="B11" s="22" t="s">
        <v>426</v>
      </c>
      <c r="C11" s="23" t="s">
        <v>58</v>
      </c>
      <c r="D11" s="23">
        <v>65</v>
      </c>
      <c r="E11" s="23">
        <v>0.28</v>
      </c>
      <c r="F11" s="23">
        <v>0.29</v>
      </c>
      <c r="G11" s="23">
        <v>150</v>
      </c>
      <c r="H11" s="23">
        <v>0.4</v>
      </c>
      <c r="I11" s="23" t="s">
        <v>427</v>
      </c>
      <c r="N11" s="19"/>
    </row>
    <row r="12" s="1" customFormat="1" ht="35.1" customHeight="1" spans="2:14">
      <c r="B12" s="22" t="s">
        <v>428</v>
      </c>
      <c r="C12" s="23" t="s">
        <v>58</v>
      </c>
      <c r="D12" s="23">
        <v>65</v>
      </c>
      <c r="E12" s="23">
        <v>0.28</v>
      </c>
      <c r="F12" s="23">
        <v>0.29</v>
      </c>
      <c r="G12" s="23">
        <v>150</v>
      </c>
      <c r="H12" s="23">
        <v>0.4</v>
      </c>
      <c r="I12" s="23" t="s">
        <v>427</v>
      </c>
      <c r="N12" s="19"/>
    </row>
    <row r="13" s="1" customFormat="1" ht="35.1" customHeight="1" spans="2:14">
      <c r="B13" s="25" t="s">
        <v>429</v>
      </c>
      <c r="C13" s="25"/>
      <c r="D13" s="25"/>
      <c r="E13" s="25"/>
      <c r="F13" s="25"/>
      <c r="G13" s="25"/>
      <c r="H13" s="25"/>
      <c r="I13" s="25"/>
      <c r="N13" s="19"/>
    </row>
    <row r="14" s="1" customFormat="1" ht="35.1" customHeight="1" spans="2:14">
      <c r="B14" s="17" t="s">
        <v>430</v>
      </c>
      <c r="C14" s="26"/>
      <c r="D14" s="26"/>
      <c r="E14" s="26"/>
      <c r="F14" s="27"/>
      <c r="G14" s="27"/>
      <c r="H14" s="27"/>
      <c r="I14" s="28"/>
      <c r="N14" s="19"/>
    </row>
    <row r="15" s="1" customFormat="1" ht="35.1" customHeight="1" spans="2:14">
      <c r="B15" s="32" t="s">
        <v>431</v>
      </c>
      <c r="C15" s="33"/>
      <c r="D15" s="34" t="s">
        <v>432</v>
      </c>
      <c r="E15" s="35"/>
      <c r="F15" s="34" t="s">
        <v>433</v>
      </c>
      <c r="G15" s="35"/>
      <c r="H15" s="35"/>
      <c r="I15" s="36"/>
      <c r="N15" s="19"/>
    </row>
    <row r="16" s="1" customFormat="1" ht="35.1" customHeight="1" spans="2:14">
      <c r="B16" s="37" t="s">
        <v>434</v>
      </c>
      <c r="C16" s="37"/>
      <c r="D16" s="59">
        <v>0.15</v>
      </c>
      <c r="E16" s="59"/>
      <c r="F16" s="23" t="s">
        <v>435</v>
      </c>
      <c r="G16" s="23"/>
      <c r="H16" s="23"/>
      <c r="I16" s="23"/>
      <c r="N16" s="19"/>
    </row>
    <row r="17" s="1" customFormat="1" ht="35.1" customHeight="1" spans="2:14">
      <c r="B17" s="37" t="s">
        <v>436</v>
      </c>
      <c r="C17" s="37"/>
      <c r="D17" s="59">
        <v>50</v>
      </c>
      <c r="E17" s="59"/>
      <c r="F17" s="23" t="s">
        <v>437</v>
      </c>
      <c r="G17" s="23"/>
      <c r="H17" s="23"/>
      <c r="I17" s="23"/>
      <c r="N17" s="19"/>
    </row>
    <row r="18" s="1" customFormat="1" ht="35.1" customHeight="1" spans="2:14">
      <c r="B18" s="37" t="s">
        <v>438</v>
      </c>
      <c r="C18" s="37"/>
      <c r="D18" s="23">
        <v>60</v>
      </c>
      <c r="E18" s="23"/>
      <c r="F18" s="23" t="s">
        <v>437</v>
      </c>
      <c r="G18" s="23"/>
      <c r="H18" s="23"/>
      <c r="I18" s="23"/>
      <c r="N18" s="19"/>
    </row>
    <row r="19" s="1" customFormat="1" ht="35.1" customHeight="1" spans="2:14">
      <c r="B19" s="37" t="s">
        <v>439</v>
      </c>
      <c r="C19" s="37"/>
      <c r="D19" s="23">
        <v>60</v>
      </c>
      <c r="E19" s="23"/>
      <c r="F19" s="23" t="s">
        <v>437</v>
      </c>
      <c r="G19" s="23"/>
      <c r="H19" s="23"/>
      <c r="I19" s="23"/>
      <c r="N19" s="19"/>
    </row>
    <row r="20" s="1" customFormat="1" ht="35.1" customHeight="1" spans="2:14">
      <c r="B20" s="37" t="s">
        <v>440</v>
      </c>
      <c r="C20" s="37"/>
      <c r="D20" s="23">
        <v>120</v>
      </c>
      <c r="E20" s="23"/>
      <c r="F20" s="23" t="s">
        <v>441</v>
      </c>
      <c r="G20" s="23"/>
      <c r="H20" s="23"/>
      <c r="I20" s="23"/>
      <c r="N20" s="19"/>
    </row>
    <row r="21" s="1" customFormat="1" ht="35.1" customHeight="1" spans="2:14">
      <c r="B21" s="37" t="s">
        <v>442</v>
      </c>
      <c r="C21" s="37"/>
      <c r="D21" s="23">
        <v>260</v>
      </c>
      <c r="E21" s="23"/>
      <c r="F21" s="23" t="s">
        <v>437</v>
      </c>
      <c r="G21" s="23"/>
      <c r="H21" s="23"/>
      <c r="I21" s="23"/>
      <c r="N21" s="19"/>
    </row>
    <row r="22" s="1" customFormat="1" ht="35.1" customHeight="1" spans="2:14">
      <c r="B22" s="37" t="s">
        <v>443</v>
      </c>
      <c r="C22" s="37"/>
      <c r="D22" s="23">
        <v>0.5</v>
      </c>
      <c r="E22" s="23"/>
      <c r="F22" s="23" t="s">
        <v>437</v>
      </c>
      <c r="G22" s="23"/>
      <c r="H22" s="23"/>
      <c r="I22" s="23"/>
      <c r="N22" s="19"/>
    </row>
    <row r="23" s="1" customFormat="1" ht="80" customHeight="1" spans="2:14">
      <c r="B23" s="37" t="s">
        <v>104</v>
      </c>
      <c r="C23" s="37"/>
      <c r="D23" s="23" t="s">
        <v>58</v>
      </c>
      <c r="E23" s="23"/>
      <c r="F23" s="60" t="s">
        <v>444</v>
      </c>
      <c r="G23" s="60"/>
      <c r="H23" s="60"/>
      <c r="I23" s="60"/>
      <c r="N23" s="19"/>
    </row>
    <row r="24" s="1" customFormat="1" ht="24.95" customHeight="1" spans="2:14">
      <c r="B24" s="41"/>
      <c r="C24" s="42"/>
      <c r="D24" s="42"/>
      <c r="E24" s="42"/>
      <c r="F24" s="43"/>
      <c r="G24" s="43"/>
      <c r="H24" s="43"/>
      <c r="I24" s="44"/>
      <c r="N24" s="19"/>
    </row>
    <row r="25" s="1" customFormat="1" ht="24.95" customHeight="1" spans="2:14">
      <c r="B25" s="41" t="s">
        <v>445</v>
      </c>
      <c r="C25" s="42"/>
      <c r="D25" s="42"/>
      <c r="E25" s="42"/>
      <c r="F25" s="43"/>
      <c r="G25" s="43"/>
      <c r="H25" s="43"/>
      <c r="I25" s="44"/>
      <c r="N25" s="19"/>
    </row>
    <row r="26" s="1" customFormat="1" ht="24.95" customHeight="1" spans="2:14">
      <c r="B26" s="45" t="s">
        <v>446</v>
      </c>
      <c r="C26" s="42"/>
      <c r="D26" s="42"/>
      <c r="E26" s="42"/>
      <c r="F26" s="43"/>
      <c r="G26" s="43"/>
      <c r="H26" s="43"/>
      <c r="I26" s="44"/>
      <c r="N26" s="19"/>
    </row>
    <row r="27" s="1" customFormat="1" ht="24.95" customHeight="1" spans="2:14">
      <c r="B27" s="45" t="s">
        <v>447</v>
      </c>
      <c r="C27" s="42"/>
      <c r="D27" s="42"/>
      <c r="E27" s="42"/>
      <c r="F27" s="46"/>
      <c r="G27" s="46"/>
      <c r="H27" s="46"/>
      <c r="I27" s="47"/>
      <c r="N27" s="19"/>
    </row>
    <row r="28" s="1" customFormat="1" ht="24.95" customHeight="1" spans="2:14">
      <c r="B28" s="45" t="s">
        <v>448</v>
      </c>
      <c r="C28" s="42"/>
      <c r="D28" s="42"/>
      <c r="E28" s="42"/>
      <c r="F28" s="46"/>
      <c r="G28" s="46"/>
      <c r="H28" s="46"/>
      <c r="I28" s="47"/>
      <c r="N28" s="19"/>
    </row>
    <row r="29" s="1" customFormat="1" ht="24.95" customHeight="1" spans="2:14">
      <c r="B29" s="45" t="s">
        <v>449</v>
      </c>
      <c r="C29" s="42"/>
      <c r="D29" s="42"/>
      <c r="E29" s="42"/>
      <c r="F29" s="46"/>
      <c r="G29" s="46"/>
      <c r="H29" s="46"/>
      <c r="I29" s="47"/>
      <c r="N29" s="19"/>
    </row>
    <row r="30" s="1" customFormat="1" ht="24.95" customHeight="1" spans="2:14">
      <c r="B30" s="45" t="s">
        <v>450</v>
      </c>
      <c r="C30" s="19"/>
      <c r="D30" s="19"/>
      <c r="E30" s="19"/>
      <c r="F30" s="46"/>
      <c r="G30" s="46"/>
      <c r="H30" s="46"/>
      <c r="I30" s="47"/>
      <c r="N30" s="19"/>
    </row>
    <row r="31" s="1" customFormat="1" ht="24.95" customHeight="1" spans="2:14">
      <c r="B31" s="45" t="s">
        <v>451</v>
      </c>
      <c r="C31" s="19"/>
      <c r="D31" s="19"/>
      <c r="E31" s="19"/>
      <c r="F31" s="46"/>
      <c r="G31" s="46"/>
      <c r="H31" s="46"/>
      <c r="I31" s="47"/>
      <c r="N31" s="19"/>
    </row>
    <row r="32" s="1" customFormat="1" ht="24.95" customHeight="1" spans="2:14">
      <c r="B32" s="45" t="s">
        <v>452</v>
      </c>
      <c r="C32" s="19"/>
      <c r="D32" s="19"/>
      <c r="E32" s="19"/>
      <c r="F32" s="46"/>
      <c r="G32" s="46"/>
      <c r="H32" s="46"/>
      <c r="I32" s="47"/>
      <c r="N32" s="19"/>
    </row>
    <row r="33" spans="2:9">
      <c r="B33" s="48"/>
      <c r="C33" s="49"/>
      <c r="D33" s="50"/>
      <c r="E33" s="51"/>
      <c r="F33" s="51"/>
      <c r="G33" s="51"/>
      <c r="H33" s="51"/>
      <c r="I33" s="52"/>
    </row>
  </sheetData>
  <mergeCells count="29">
    <mergeCell ref="B13:I13"/>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I4"/>
  </mergeCells>
  <hyperlinks>
    <hyperlink ref="I6" location="目录!A1" display="返回目录"/>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目录</vt:lpstr>
      <vt:lpstr>美国B2B空运清关转运</vt:lpstr>
      <vt:lpstr>美国B2B海运清关转运</vt:lpstr>
      <vt:lpstr>美国JFK T86空运清关</vt:lpstr>
      <vt:lpstr>美国LAX T86空运清关</vt:lpstr>
      <vt:lpstr>美国ORD T86空运清关 </vt:lpstr>
      <vt:lpstr>加拿大B2B空运清关转运</vt:lpstr>
      <vt:lpstr>加拿大B2B海运清关转运</vt:lpstr>
      <vt:lpstr>AU 空运清关-LFP</vt:lpstr>
      <vt:lpstr>AU 空运清关—Eparcel、LFP Eparcel混打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跨境物流～杨生</cp:lastModifiedBy>
  <dcterms:created xsi:type="dcterms:W3CDTF">2020-08-28T03:30:00Z</dcterms:created>
  <dcterms:modified xsi:type="dcterms:W3CDTF">2025-12-10T07:10:07Z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94D71371AFB24A11A03E383BB23FF21C_13</vt:lpwstr>
  </property>
  <property fmtid="{D5CDD505-2E9C-101B-9397-08002B2CF9AE}" pid="4" name="KSOReadingLayout">
    <vt:bool>false</vt:bool>
  </property>
</Properties>
</file>